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1515" windowWidth="2160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/>
  <c r="D18" i="11"/>
  <c r="D19" s="1"/>
  <c r="E18" i="13"/>
  <c r="S17" i="12"/>
  <c r="D17"/>
  <c r="E17"/>
  <c r="F17"/>
  <c r="G17"/>
  <c r="H17"/>
  <c r="I17"/>
  <c r="J17"/>
  <c r="K17"/>
  <c r="L17"/>
  <c r="M17"/>
  <c r="N17"/>
  <c r="P17"/>
  <c r="Q17"/>
  <c r="R17"/>
  <c r="O17"/>
  <c r="K15" i="10"/>
  <c r="D15"/>
  <c r="E15"/>
  <c r="F15"/>
  <c r="G15"/>
  <c r="H15"/>
  <c r="I15"/>
  <c r="J15"/>
  <c r="L15"/>
  <c r="M15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M16" i="10" l="1"/>
  <c r="Q16"/>
  <c r="Q18" i="12"/>
  <c r="N19" i="13"/>
  <c r="D19"/>
  <c r="F18" i="12"/>
  <c r="J18"/>
  <c r="N18"/>
  <c r="R18"/>
  <c r="G18"/>
  <c r="K18"/>
  <c r="O18"/>
  <c r="S18"/>
  <c r="D18"/>
  <c r="H18"/>
  <c r="P18"/>
  <c r="E18"/>
  <c r="I18"/>
  <c r="M18"/>
  <c r="R16" i="10"/>
  <c r="S16"/>
  <c r="N16"/>
  <c r="O16"/>
  <c r="P16"/>
  <c r="B15" i="16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<sst xmlns="http://schemas.openxmlformats.org/spreadsheetml/2006/main" count="194" uniqueCount="47">
  <si>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</si>
  <si>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</si>
  <si>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</si>
  <si>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</si>
  <si>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</si>
  <si>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</si>
  <si>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</si>
  <si>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</si>
  <si>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</si>
  <si>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</si>
  <si>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</si>
  <si>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</si>
  <si>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</si>
  <si>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</si>
  <si>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</si>
  <si>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</si>
  <si>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</si>
  <si>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</si>
  <si>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</si>
  <si>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</si>
  <si>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</si>
  <si>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</si>
  <si>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</si>
  <si>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</si>
  <si>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</si>
  <si>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</si>
  <si>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"Ботақан"орта тобы</t>
  </si>
  <si>
    <t>Дастанова Әсия</t>
  </si>
  <si>
    <t>"Қызғалдақ" орта тобы</t>
  </si>
  <si>
    <t>Утебекова Бақыт</t>
  </si>
  <si>
    <t>"Түймедақ"әр жастағы топ</t>
  </si>
  <si>
    <t>Берікова Жазира</t>
  </si>
  <si>
    <t>"Балбөбек" кіші тобы</t>
  </si>
  <si>
    <t>Фазуллаева Мархабо</t>
  </si>
  <si>
    <t>"Балаби" ересек топ</t>
  </si>
  <si>
    <t>Сатыбалдиева Айша</t>
  </si>
  <si>
    <t>"Алтын сақа" мектеп алды даярлық топ</t>
  </si>
  <si>
    <t>Ташкенбаева Гүлбаршын</t>
  </si>
  <si>
    <t>МДҰ атауы____"Балауса" бөбекжай-бақшасы МКҚК______________________________________________________</t>
  </si>
  <si>
    <t>Әдіскерінің аты-жөні___Куанышбаева Назира__________________________________</t>
  </si>
  <si>
    <t>МДҰ атауы_________"Балауса" бөбекжай-бақшасы МКҚК_________________________________________________</t>
  </si>
  <si>
    <t>Әдіскерінің аты-жөні____Куанышбаева Назира_________________________________</t>
  </si>
  <si>
    <t>МДҰ атауы_____"Балауса" бөбекжай-бақшасы  МКҚК_____________________________________________________</t>
  </si>
  <si>
    <t>Әдіскерінің аты-жөні_____Куанышбаева  Назира________________________________</t>
  </si>
  <si>
    <t>МДҰ атауы__"Балауса" бөбекжай-бақшасы МКҚК________________________________________________________</t>
  </si>
  <si>
    <t>МДҰ атауы____"Балауса" бөбекжай-бақшасы  МКҚК______________________________________________________</t>
  </si>
  <si>
    <t>МДҰ бойынша әдіскерінің жинағы  (бастапқы)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</si>
</sst>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49" t="s">
        <v>15</v>
      </c>
      <c r="B2" s="49"/>
      <c r="C2" s="49"/>
      <c r="D2" s="2"/>
      <c r="E2" s="2"/>
      <c r="F2" s="2"/>
      <c r="G2" s="2"/>
      <c r="H2" s="2"/>
      <c r="I2" s="50" t="s">
        <v>2</v>
      </c>
      <c r="J2" s="50"/>
      <c r="K2" s="50"/>
      <c r="L2" s="50"/>
      <c r="M2" s="50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50" t="s">
        <v>14</v>
      </c>
      <c r="J4" s="50"/>
      <c r="K4" s="50"/>
      <c r="L4" s="50"/>
      <c r="M4" s="50"/>
      <c r="N4" s="50"/>
      <c r="O4" s="50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45" t="s">
        <v>8</v>
      </c>
      <c r="I7" s="45"/>
      <c r="J7" s="45"/>
      <c r="K7" s="45" t="s">
        <v>6</v>
      </c>
      <c r="L7" s="45"/>
      <c r="M7" s="45"/>
      <c r="N7" s="45" t="s">
        <v>9</v>
      </c>
      <c r="O7" s="45"/>
      <c r="P7" s="45"/>
      <c r="Q7" s="45" t="s">
        <v>7</v>
      </c>
      <c r="R7" s="45"/>
      <c r="S7" s="45"/>
    </row>
    <row r="8" spans="1:19" ht="128.25" customHeight="1">
      <c r="A8" s="51"/>
      <c r="B8" s="45"/>
      <c r="C8" s="45"/>
      <c r="D8" s="4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46" t="s">
        <v>1</v>
      </c>
      <c r="B14" s="47"/>
      <c r="C14" s="48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>
      <c r="A15" s="44" t="s">
        <v>11</v>
      </c>
      <c r="B15" s="44"/>
      <c r="C15" s="44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sqref="A1:S16"/>
    </sheetView>
  </sheetViews>
  <sheetFormatPr defaultRowHeight="15"/>
  <cols>
    <col min="1" max="1" width="4.85546875" customWidth="1"/>
    <col min="2" max="2" width="11.140625" customWidth="1"/>
    <col min="3" max="3" width="12.42578125" customWidth="1"/>
    <col min="4" max="4" width="7.28515625" customWidth="1"/>
    <col min="5" max="5" width="9.7109375" customWidth="1"/>
    <col min="6" max="6" width="10.5703125" customWidth="1"/>
    <col min="7" max="7" width="9.5703125" customWidth="1"/>
    <col min="8" max="9" width="10" customWidth="1"/>
    <col min="10" max="10" width="8.7109375" customWidth="1"/>
    <col min="11" max="11" width="9.28515625" customWidth="1"/>
    <col min="12" max="12" width="10.140625" customWidth="1"/>
    <col min="13" max="13" width="9.28515625" customWidth="1"/>
    <col min="14" max="14" width="9.7109375" customWidth="1"/>
    <col min="15" max="16" width="9.85546875" customWidth="1"/>
    <col min="17" max="17" width="8.85546875" customWidth="1"/>
    <col min="18" max="18" width="9" customWidth="1"/>
    <col min="19" max="19" width="9.140625" customWidth="1"/>
  </cols>
  <sheetData>
    <row r="1" spans="1:19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54" t="s">
        <v>15</v>
      </c>
      <c r="B2" s="54"/>
      <c r="C2" s="54"/>
      <c r="D2" s="39"/>
      <c r="E2" s="39"/>
      <c r="F2" s="39"/>
      <c r="G2" s="39"/>
      <c r="H2" s="39"/>
      <c r="I2" s="55" t="s">
        <v>45</v>
      </c>
      <c r="J2" s="55"/>
      <c r="K2" s="55"/>
      <c r="L2" s="55"/>
      <c r="M2" s="55"/>
      <c r="N2" s="40"/>
      <c r="O2" s="40"/>
      <c r="P2" s="40"/>
      <c r="Q2" s="40"/>
      <c r="R2" s="40"/>
      <c r="S2" s="40"/>
    </row>
    <row r="3" spans="1:19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>
      <c r="A4" s="40"/>
      <c r="B4" s="38"/>
      <c r="C4" s="38"/>
      <c r="D4" s="38"/>
      <c r="E4" s="38"/>
      <c r="F4" s="38"/>
      <c r="G4" s="40"/>
      <c r="H4" s="40"/>
      <c r="I4" s="55" t="s">
        <v>39</v>
      </c>
      <c r="J4" s="55"/>
      <c r="K4" s="55"/>
      <c r="L4" s="55"/>
      <c r="M4" s="55"/>
      <c r="N4" s="55"/>
      <c r="O4" s="55"/>
      <c r="P4" s="40"/>
      <c r="Q4" s="40"/>
      <c r="R4" s="40"/>
      <c r="S4" s="40"/>
    </row>
    <row r="5" spans="1:19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15.75" customHeight="1">
      <c r="A7" s="53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53" t="s">
        <v>8</v>
      </c>
      <c r="I7" s="53"/>
      <c r="J7" s="53"/>
      <c r="K7" s="53" t="s">
        <v>6</v>
      </c>
      <c r="L7" s="53"/>
      <c r="M7" s="53"/>
      <c r="N7" s="53" t="s">
        <v>9</v>
      </c>
      <c r="O7" s="53"/>
      <c r="P7" s="53"/>
      <c r="Q7" s="53" t="s">
        <v>7</v>
      </c>
      <c r="R7" s="53"/>
      <c r="S7" s="53"/>
    </row>
    <row r="8" spans="1:19" ht="64.5" customHeight="1">
      <c r="A8" s="53"/>
      <c r="B8" s="53"/>
      <c r="C8" s="53"/>
      <c r="D8" s="53"/>
      <c r="E8" s="41" t="s">
        <v>23</v>
      </c>
      <c r="F8" s="41" t="s">
        <v>24</v>
      </c>
      <c r="G8" s="41" t="s">
        <v>25</v>
      </c>
      <c r="H8" s="41" t="s">
        <v>23</v>
      </c>
      <c r="I8" s="41" t="s">
        <v>24</v>
      </c>
      <c r="J8" s="41" t="s">
        <v>25</v>
      </c>
      <c r="K8" s="41" t="s">
        <v>23</v>
      </c>
      <c r="L8" s="41" t="s">
        <v>24</v>
      </c>
      <c r="M8" s="41" t="s">
        <v>25</v>
      </c>
      <c r="N8" s="41" t="s">
        <v>23</v>
      </c>
      <c r="O8" s="41" t="s">
        <v>24</v>
      </c>
      <c r="P8" s="41" t="s">
        <v>25</v>
      </c>
      <c r="Q8" s="41" t="s">
        <v>23</v>
      </c>
      <c r="R8" s="41" t="s">
        <v>24</v>
      </c>
      <c r="S8" s="41" t="s">
        <v>25</v>
      </c>
    </row>
    <row r="9" spans="1:19" ht="25.5">
      <c r="A9" s="42">
        <v>1</v>
      </c>
      <c r="B9" s="42" t="s">
        <v>32</v>
      </c>
      <c r="C9" s="42" t="s">
        <v>33</v>
      </c>
      <c r="D9" s="42">
        <v>20</v>
      </c>
      <c r="E9" s="42">
        <v>0</v>
      </c>
      <c r="F9" s="42">
        <v>5</v>
      </c>
      <c r="G9" s="42">
        <v>15</v>
      </c>
      <c r="H9" s="42">
        <v>1</v>
      </c>
      <c r="I9" s="42">
        <v>4</v>
      </c>
      <c r="J9" s="42">
        <v>15</v>
      </c>
      <c r="K9" s="42">
        <v>8</v>
      </c>
      <c r="L9" s="42">
        <v>12</v>
      </c>
      <c r="M9" s="42">
        <v>0</v>
      </c>
      <c r="N9" s="42">
        <v>0</v>
      </c>
      <c r="O9" s="42">
        <v>20</v>
      </c>
      <c r="P9" s="42">
        <v>0</v>
      </c>
      <c r="Q9" s="42">
        <v>0</v>
      </c>
      <c r="R9" s="42">
        <v>15</v>
      </c>
      <c r="S9" s="42">
        <v>5</v>
      </c>
    </row>
    <row r="10" spans="1:19">
      <c r="A10" s="40"/>
      <c r="B10" s="40"/>
      <c r="C10" s="40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>
      <c r="A13" s="40"/>
      <c r="B13" s="40"/>
      <c r="C13" s="40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>
      <c r="A14" s="40"/>
      <c r="B14" s="40"/>
      <c r="C14" s="40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>
      <c r="A15" s="52" t="s">
        <v>1</v>
      </c>
      <c r="B15" s="52"/>
      <c r="C15" s="52"/>
      <c r="D15" s="42">
        <f t="shared" ref="D15:S15" si="0">SUM(D9:D14)</f>
        <v>20</v>
      </c>
      <c r="E15" s="42">
        <f t="shared" si="0"/>
        <v>0</v>
      </c>
      <c r="F15" s="42">
        <f t="shared" si="0"/>
        <v>5</v>
      </c>
      <c r="G15" s="42">
        <f t="shared" si="0"/>
        <v>15</v>
      </c>
      <c r="H15" s="42">
        <f t="shared" si="0"/>
        <v>1</v>
      </c>
      <c r="I15" s="42">
        <f t="shared" si="0"/>
        <v>4</v>
      </c>
      <c r="J15" s="42">
        <f t="shared" si="0"/>
        <v>15</v>
      </c>
      <c r="K15" s="42">
        <f t="shared" si="0"/>
        <v>8</v>
      </c>
      <c r="L15" s="42">
        <f t="shared" si="0"/>
        <v>12</v>
      </c>
      <c r="M15" s="42">
        <f t="shared" si="0"/>
        <v>0</v>
      </c>
      <c r="N15" s="42">
        <f t="shared" si="0"/>
        <v>0</v>
      </c>
      <c r="O15" s="42">
        <f t="shared" si="0"/>
        <v>20</v>
      </c>
      <c r="P15" s="42">
        <f t="shared" si="0"/>
        <v>0</v>
      </c>
      <c r="Q15" s="42">
        <f t="shared" si="0"/>
        <v>0</v>
      </c>
      <c r="R15" s="42">
        <f t="shared" si="0"/>
        <v>15</v>
      </c>
      <c r="S15" s="42">
        <f t="shared" si="0"/>
        <v>5</v>
      </c>
    </row>
    <row r="16" spans="1:19" ht="17.25" customHeight="1">
      <c r="A16" s="52" t="s">
        <v>11</v>
      </c>
      <c r="B16" s="52"/>
      <c r="C16" s="52"/>
      <c r="D16" s="42">
        <f>D15*100/D15</f>
        <v>100</v>
      </c>
      <c r="E16" s="42">
        <f>E15*100/D15</f>
        <v>0</v>
      </c>
      <c r="F16" s="42">
        <f>F15*100/D15</f>
        <v>25</v>
      </c>
      <c r="G16" s="42">
        <f>G15*100/D15</f>
        <v>75</v>
      </c>
      <c r="H16" s="42">
        <f>H15*100/D15</f>
        <v>5</v>
      </c>
      <c r="I16" s="42">
        <f>I15*100/D15</f>
        <v>20</v>
      </c>
      <c r="J16" s="42">
        <f>J15*100/D15</f>
        <v>75</v>
      </c>
      <c r="K16" s="42">
        <f>K15*100/D15</f>
        <v>40</v>
      </c>
      <c r="L16" s="42">
        <f>L15*100/D15</f>
        <v>60</v>
      </c>
      <c r="M16" s="42">
        <f>M15*100/D15</f>
        <v>0</v>
      </c>
      <c r="N16" s="42">
        <f>N15*100/D15</f>
        <v>0</v>
      </c>
      <c r="O16" s="42">
        <f>O15*100/D15</f>
        <v>100</v>
      </c>
      <c r="P16" s="42">
        <f>P15*100/D15</f>
        <v>0</v>
      </c>
      <c r="Q16" s="42">
        <f>Q15*100/D15</f>
        <v>0</v>
      </c>
      <c r="R16" s="42">
        <f>R15*100/D15</f>
        <v>75</v>
      </c>
      <c r="S16" s="42">
        <f>S15*100/D15</f>
        <v>25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sqref="A1:S19"/>
    </sheetView>
  </sheetViews>
  <sheetFormatPr defaultRowHeight="15"/>
  <cols>
    <col min="1" max="1" width="5" customWidth="1"/>
    <col min="2" max="2" width="17" customWidth="1"/>
    <col min="3" max="3" width="14.85546875" customWidth="1"/>
    <col min="4" max="4" width="11" customWidth="1"/>
    <col min="5" max="5" width="9.85546875" customWidth="1"/>
    <col min="6" max="6" width="9.5703125" customWidth="1"/>
    <col min="7" max="8" width="9.85546875" customWidth="1"/>
    <col min="9" max="9" width="10" customWidth="1"/>
    <col min="10" max="10" width="9.7109375" customWidth="1"/>
    <col min="11" max="11" width="10.140625" customWidth="1"/>
    <col min="12" max="12" width="9.42578125" customWidth="1"/>
    <col min="13" max="13" width="10.140625" customWidth="1"/>
    <col min="14" max="14" width="9.5703125" customWidth="1"/>
    <col min="15" max="15" width="9.85546875" customWidth="1"/>
    <col min="16" max="16" width="10" customWidth="1"/>
    <col min="17" max="17" width="9.7109375" customWidth="1"/>
    <col min="18" max="18" width="9.5703125" customWidth="1"/>
    <col min="19" max="19" width="10.28515625" customWidth="1"/>
  </cols>
  <sheetData>
    <row r="2" spans="1:19" ht="15.75">
      <c r="A2" s="49" t="s">
        <v>15</v>
      </c>
      <c r="B2" s="49"/>
      <c r="C2" s="49"/>
      <c r="D2" s="2"/>
      <c r="E2" s="2"/>
      <c r="F2" s="2"/>
      <c r="G2" s="2"/>
      <c r="H2" s="2"/>
      <c r="I2" s="50" t="s">
        <v>44</v>
      </c>
      <c r="J2" s="50"/>
      <c r="K2" s="50"/>
      <c r="L2" s="50"/>
      <c r="M2" s="50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50" t="s">
        <v>41</v>
      </c>
      <c r="J4" s="50"/>
      <c r="K4" s="50"/>
      <c r="L4" s="50"/>
      <c r="M4" s="50"/>
      <c r="N4" s="50"/>
      <c r="O4" s="50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45" t="s">
        <v>8</v>
      </c>
      <c r="I7" s="45"/>
      <c r="J7" s="45"/>
      <c r="K7" s="45" t="s">
        <v>6</v>
      </c>
      <c r="L7" s="45"/>
      <c r="M7" s="45"/>
      <c r="N7" s="45" t="s">
        <v>9</v>
      </c>
      <c r="O7" s="45"/>
      <c r="P7" s="45"/>
      <c r="Q7" s="45" t="s">
        <v>7</v>
      </c>
      <c r="R7" s="45"/>
      <c r="S7" s="45"/>
    </row>
    <row r="8" spans="1:19" ht="65.25" customHeight="1">
      <c r="A8" s="51"/>
      <c r="B8" s="45"/>
      <c r="C8" s="45"/>
      <c r="D8" s="4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31.5">
      <c r="A9" s="27">
        <v>1</v>
      </c>
      <c r="B9" s="27" t="s">
        <v>26</v>
      </c>
      <c r="C9" s="27" t="s">
        <v>27</v>
      </c>
      <c r="D9" s="27">
        <v>25</v>
      </c>
      <c r="E9" s="27">
        <v>0</v>
      </c>
      <c r="F9" s="27">
        <v>14</v>
      </c>
      <c r="G9" s="27">
        <v>11</v>
      </c>
      <c r="H9" s="27">
        <v>0</v>
      </c>
      <c r="I9" s="27">
        <v>14</v>
      </c>
      <c r="J9" s="27">
        <v>11</v>
      </c>
      <c r="K9" s="27">
        <v>0</v>
      </c>
      <c r="L9" s="27">
        <v>13</v>
      </c>
      <c r="M9" s="27">
        <v>12</v>
      </c>
      <c r="N9" s="27">
        <v>0</v>
      </c>
      <c r="O9" s="27">
        <v>14</v>
      </c>
      <c r="P9" s="27">
        <v>11</v>
      </c>
      <c r="Q9" s="27">
        <v>0</v>
      </c>
      <c r="R9" s="27">
        <v>13</v>
      </c>
      <c r="S9" s="27">
        <v>12</v>
      </c>
    </row>
    <row r="10" spans="1:19" ht="31.5">
      <c r="A10" s="27">
        <v>2</v>
      </c>
      <c r="B10" s="27" t="s">
        <v>28</v>
      </c>
      <c r="C10" s="27" t="s">
        <v>29</v>
      </c>
      <c r="D10" s="27">
        <v>25</v>
      </c>
      <c r="E10" s="27">
        <v>0</v>
      </c>
      <c r="F10" s="27">
        <v>11</v>
      </c>
      <c r="G10" s="27">
        <v>14</v>
      </c>
      <c r="H10" s="27">
        <v>0</v>
      </c>
      <c r="I10" s="27">
        <v>8</v>
      </c>
      <c r="J10" s="27">
        <v>17</v>
      </c>
      <c r="K10" s="27">
        <v>0</v>
      </c>
      <c r="L10" s="27">
        <v>12</v>
      </c>
      <c r="M10" s="27">
        <v>13</v>
      </c>
      <c r="N10" s="27">
        <v>0</v>
      </c>
      <c r="O10" s="27">
        <v>7</v>
      </c>
      <c r="P10" s="27">
        <v>18</v>
      </c>
      <c r="Q10" s="27">
        <v>0</v>
      </c>
      <c r="R10" s="27">
        <v>6</v>
      </c>
      <c r="S10" s="27">
        <v>19</v>
      </c>
    </row>
    <row r="11" spans="1:19" ht="31.5">
      <c r="A11" s="27"/>
      <c r="B11" s="31" t="s">
        <v>30</v>
      </c>
      <c r="C11" s="31" t="s">
        <v>31</v>
      </c>
      <c r="D11" s="31">
        <v>5</v>
      </c>
      <c r="E11" s="27">
        <v>2</v>
      </c>
      <c r="F11" s="27">
        <v>2</v>
      </c>
      <c r="G11" s="27">
        <v>1</v>
      </c>
      <c r="H11" s="27">
        <v>0</v>
      </c>
      <c r="I11" s="27">
        <v>2</v>
      </c>
      <c r="J11" s="27">
        <v>3</v>
      </c>
      <c r="K11" s="27">
        <v>0</v>
      </c>
      <c r="L11" s="27">
        <v>2</v>
      </c>
      <c r="M11" s="27">
        <v>3</v>
      </c>
      <c r="N11" s="27">
        <v>0</v>
      </c>
      <c r="O11" s="27">
        <v>2</v>
      </c>
      <c r="P11" s="27">
        <v>3</v>
      </c>
      <c r="Q11" s="27">
        <v>0</v>
      </c>
      <c r="R11" s="27">
        <v>2</v>
      </c>
      <c r="S11" s="27">
        <v>3</v>
      </c>
    </row>
    <row r="12" spans="1:19" ht="15.7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>
      <c r="A18" s="46" t="s">
        <v>1</v>
      </c>
      <c r="B18" s="47"/>
      <c r="C18" s="48"/>
      <c r="D18" s="14">
        <f>SUM(D9:D17)</f>
        <v>55</v>
      </c>
      <c r="E18" s="14">
        <v>2</v>
      </c>
      <c r="F18" s="14">
        <v>27</v>
      </c>
      <c r="G18" s="14">
        <v>26</v>
      </c>
      <c r="H18" s="14">
        <v>0</v>
      </c>
      <c r="I18" s="14">
        <v>24</v>
      </c>
      <c r="J18" s="14">
        <v>31</v>
      </c>
      <c r="K18" s="14">
        <v>0</v>
      </c>
      <c r="L18" s="14">
        <v>27</v>
      </c>
      <c r="M18" s="14">
        <v>28</v>
      </c>
      <c r="N18" s="14">
        <v>0</v>
      </c>
      <c r="O18" s="14">
        <v>23</v>
      </c>
      <c r="P18" s="14">
        <v>32</v>
      </c>
      <c r="Q18" s="14">
        <v>0</v>
      </c>
      <c r="R18" s="14">
        <v>21</v>
      </c>
      <c r="S18" s="14">
        <v>34</v>
      </c>
    </row>
    <row r="19" spans="1:19" ht="18.75" customHeight="1">
      <c r="A19" s="56" t="s">
        <v>11</v>
      </c>
      <c r="B19" s="57"/>
      <c r="C19" s="57"/>
      <c r="D19" s="23">
        <f>D18*100/D18</f>
        <v>100</v>
      </c>
      <c r="E19" s="17">
        <v>4</v>
      </c>
      <c r="F19" s="17">
        <v>49</v>
      </c>
      <c r="G19" s="17">
        <v>47</v>
      </c>
      <c r="H19" s="17">
        <v>0</v>
      </c>
      <c r="I19" s="17">
        <v>44</v>
      </c>
      <c r="J19" s="17">
        <v>56</v>
      </c>
      <c r="K19" s="17">
        <v>0</v>
      </c>
      <c r="L19" s="17">
        <v>49</v>
      </c>
      <c r="M19" s="17">
        <v>51</v>
      </c>
      <c r="N19" s="17">
        <v>0</v>
      </c>
      <c r="O19" s="17">
        <v>42</v>
      </c>
      <c r="P19" s="17">
        <v>58</v>
      </c>
      <c r="Q19" s="17">
        <v>0</v>
      </c>
      <c r="R19" s="17">
        <v>38</v>
      </c>
      <c r="S19" s="17">
        <v>62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workbookViewId="0">
      <selection sqref="A1:S18"/>
    </sheetView>
  </sheetViews>
  <sheetFormatPr defaultRowHeight="15"/>
  <cols>
    <col min="1" max="1" width="4.85546875" customWidth="1"/>
    <col min="2" max="2" width="12.140625" customWidth="1"/>
    <col min="3" max="3" width="14.85546875" customWidth="1"/>
    <col min="4" max="4" width="10.140625" customWidth="1"/>
    <col min="5" max="5" width="9.7109375" customWidth="1"/>
    <col min="6" max="6" width="9.42578125" customWidth="1"/>
    <col min="7" max="7" width="9.7109375" customWidth="1"/>
    <col min="8" max="8" width="10" customWidth="1"/>
    <col min="9" max="9" width="10.140625" customWidth="1"/>
    <col min="10" max="11" width="9.7109375" customWidth="1"/>
    <col min="12" max="13" width="10.28515625" customWidth="1"/>
    <col min="14" max="14" width="9.7109375" customWidth="1"/>
    <col min="15" max="15" width="9.85546875" customWidth="1"/>
    <col min="16" max="16" width="9.7109375" customWidth="1"/>
    <col min="17" max="18" width="9.42578125" customWidth="1"/>
    <col min="19" max="19" width="10" customWidth="1"/>
  </cols>
  <sheetData>
    <row r="2" spans="1:19" ht="15.75">
      <c r="A2" s="49" t="s">
        <v>15</v>
      </c>
      <c r="B2" s="49"/>
      <c r="C2" s="49"/>
      <c r="D2" s="2"/>
      <c r="E2" s="2"/>
      <c r="F2" s="2"/>
      <c r="G2" s="2"/>
      <c r="H2" s="2"/>
      <c r="I2" s="50" t="s">
        <v>42</v>
      </c>
      <c r="J2" s="50"/>
      <c r="K2" s="50"/>
      <c r="L2" s="50"/>
      <c r="M2" s="50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50" t="s">
        <v>43</v>
      </c>
      <c r="J4" s="50"/>
      <c r="K4" s="50"/>
      <c r="L4" s="50"/>
      <c r="M4" s="50"/>
      <c r="N4" s="50"/>
      <c r="O4" s="50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51" t="s">
        <v>0</v>
      </c>
      <c r="B7" s="45" t="s">
        <v>3</v>
      </c>
      <c r="C7" s="45" t="s">
        <v>4</v>
      </c>
      <c r="D7" s="58" t="s">
        <v>10</v>
      </c>
      <c r="E7" s="58" t="s">
        <v>5</v>
      </c>
      <c r="F7" s="58"/>
      <c r="G7" s="58"/>
      <c r="H7" s="58" t="s">
        <v>8</v>
      </c>
      <c r="I7" s="58"/>
      <c r="J7" s="58"/>
      <c r="K7" s="58" t="s">
        <v>6</v>
      </c>
      <c r="L7" s="58"/>
      <c r="M7" s="58"/>
      <c r="N7" s="58" t="s">
        <v>9</v>
      </c>
      <c r="O7" s="58"/>
      <c r="P7" s="58"/>
      <c r="Q7" s="58" t="s">
        <v>7</v>
      </c>
      <c r="R7" s="58"/>
      <c r="S7" s="58"/>
    </row>
    <row r="8" spans="1:19" ht="66.75" customHeight="1">
      <c r="A8" s="51"/>
      <c r="B8" s="45"/>
      <c r="C8" s="45"/>
      <c r="D8" s="58"/>
      <c r="E8" s="32" t="s">
        <v>23</v>
      </c>
      <c r="F8" s="32" t="s">
        <v>24</v>
      </c>
      <c r="G8" s="32" t="s">
        <v>25</v>
      </c>
      <c r="H8" s="32" t="s">
        <v>23</v>
      </c>
      <c r="I8" s="32" t="s">
        <v>24</v>
      </c>
      <c r="J8" s="32" t="s">
        <v>25</v>
      </c>
      <c r="K8" s="32" t="s">
        <v>23</v>
      </c>
      <c r="L8" s="32" t="s">
        <v>24</v>
      </c>
      <c r="M8" s="32" t="s">
        <v>25</v>
      </c>
      <c r="N8" s="32" t="s">
        <v>23</v>
      </c>
      <c r="O8" s="32" t="s">
        <v>24</v>
      </c>
      <c r="P8" s="32" t="s">
        <v>25</v>
      </c>
      <c r="Q8" s="32" t="s">
        <v>23</v>
      </c>
      <c r="R8" s="32" t="s">
        <v>24</v>
      </c>
      <c r="S8" s="32" t="s">
        <v>25</v>
      </c>
    </row>
    <row r="9" spans="1:19" ht="31.5">
      <c r="A9" s="7">
        <v>1</v>
      </c>
      <c r="B9" s="28" t="s">
        <v>34</v>
      </c>
      <c r="C9" s="7" t="s">
        <v>35</v>
      </c>
      <c r="D9" s="26">
        <v>25</v>
      </c>
      <c r="E9" s="26">
        <v>2</v>
      </c>
      <c r="F9" s="26">
        <v>20</v>
      </c>
      <c r="G9" s="26">
        <v>3</v>
      </c>
      <c r="H9" s="26">
        <v>3</v>
      </c>
      <c r="I9" s="26">
        <v>15</v>
      </c>
      <c r="J9" s="26">
        <v>7</v>
      </c>
      <c r="K9" s="26">
        <v>5</v>
      </c>
      <c r="L9" s="26">
        <v>15</v>
      </c>
      <c r="M9" s="26">
        <v>5</v>
      </c>
      <c r="N9" s="26">
        <v>10</v>
      </c>
      <c r="O9" s="26">
        <v>12</v>
      </c>
      <c r="P9" s="26">
        <v>3</v>
      </c>
      <c r="Q9" s="26">
        <v>5</v>
      </c>
      <c r="R9" s="26">
        <v>17</v>
      </c>
      <c r="S9" s="26">
        <v>3</v>
      </c>
    </row>
    <row r="10" spans="1:19" ht="15.75">
      <c r="A10" s="7"/>
      <c r="B10" s="7"/>
      <c r="C10" s="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31.5">
      <c r="A11" s="25">
        <v>2</v>
      </c>
      <c r="B11" s="27" t="s">
        <v>30</v>
      </c>
      <c r="C11" s="27" t="s">
        <v>31</v>
      </c>
      <c r="D11" s="26">
        <v>13</v>
      </c>
      <c r="E11" s="26">
        <v>2</v>
      </c>
      <c r="F11" s="26">
        <v>7</v>
      </c>
      <c r="G11" s="26">
        <v>4</v>
      </c>
      <c r="H11" s="26">
        <v>2</v>
      </c>
      <c r="I11" s="26">
        <v>6</v>
      </c>
      <c r="J11" s="26">
        <v>5</v>
      </c>
      <c r="K11" s="26">
        <v>2</v>
      </c>
      <c r="L11" s="26">
        <v>6</v>
      </c>
      <c r="M11" s="26">
        <v>5</v>
      </c>
      <c r="N11" s="26">
        <v>2</v>
      </c>
      <c r="O11" s="26">
        <v>7</v>
      </c>
      <c r="P11" s="26">
        <v>4</v>
      </c>
      <c r="Q11" s="26">
        <v>2</v>
      </c>
      <c r="R11" s="26">
        <v>6</v>
      </c>
      <c r="S11" s="26">
        <v>5</v>
      </c>
    </row>
    <row r="12" spans="1:19" ht="15.75">
      <c r="A12" s="5"/>
      <c r="B12" s="1"/>
      <c r="C12" s="1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15.75">
      <c r="A13" s="7"/>
      <c r="B13" s="7"/>
      <c r="C13" s="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15.75">
      <c r="A14" s="7"/>
      <c r="B14" s="7"/>
      <c r="C14" s="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15.75">
      <c r="A15" s="7"/>
      <c r="B15" s="7"/>
      <c r="C15" s="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15.75">
      <c r="A16" s="7"/>
      <c r="B16" s="7"/>
      <c r="C16" s="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15.75">
      <c r="A17" s="46" t="s">
        <v>1</v>
      </c>
      <c r="B17" s="47"/>
      <c r="C17" s="48"/>
      <c r="D17" s="26">
        <f t="shared" ref="D17:S17" si="0">SUM(D9:D16)</f>
        <v>38</v>
      </c>
      <c r="E17" s="26">
        <f t="shared" si="0"/>
        <v>4</v>
      </c>
      <c r="F17" s="26">
        <f t="shared" si="0"/>
        <v>27</v>
      </c>
      <c r="G17" s="26">
        <f t="shared" si="0"/>
        <v>7</v>
      </c>
      <c r="H17" s="26">
        <f t="shared" si="0"/>
        <v>5</v>
      </c>
      <c r="I17" s="26">
        <f t="shared" si="0"/>
        <v>21</v>
      </c>
      <c r="J17" s="26">
        <f t="shared" si="0"/>
        <v>12</v>
      </c>
      <c r="K17" s="26">
        <f t="shared" si="0"/>
        <v>7</v>
      </c>
      <c r="L17" s="26">
        <f t="shared" si="0"/>
        <v>21</v>
      </c>
      <c r="M17" s="26">
        <f t="shared" si="0"/>
        <v>10</v>
      </c>
      <c r="N17" s="26">
        <f t="shared" si="0"/>
        <v>12</v>
      </c>
      <c r="O17" s="26">
        <f t="shared" si="0"/>
        <v>19</v>
      </c>
      <c r="P17" s="26">
        <f t="shared" si="0"/>
        <v>7</v>
      </c>
      <c r="Q17" s="26">
        <f t="shared" si="0"/>
        <v>7</v>
      </c>
      <c r="R17" s="26">
        <f t="shared" si="0"/>
        <v>23</v>
      </c>
      <c r="S17" s="26">
        <f t="shared" si="0"/>
        <v>8</v>
      </c>
    </row>
    <row r="18" spans="1:19" ht="21.75" customHeight="1">
      <c r="A18" s="56" t="s">
        <v>11</v>
      </c>
      <c r="B18" s="57"/>
      <c r="C18" s="57"/>
      <c r="D18" s="33">
        <f>D17*100/D17</f>
        <v>100</v>
      </c>
      <c r="E18" s="34">
        <f>E17*100/D17</f>
        <v>10.526315789473685</v>
      </c>
      <c r="F18" s="34">
        <f>F17*100/D17</f>
        <v>71.05263157894737</v>
      </c>
      <c r="G18" s="34">
        <f>G17*100/D17</f>
        <v>18.421052631578949</v>
      </c>
      <c r="H18" s="34">
        <f>H17*100/D17</f>
        <v>13.157894736842104</v>
      </c>
      <c r="I18" s="34">
        <f>I17*100/D17</f>
        <v>55.263157894736842</v>
      </c>
      <c r="J18" s="34">
        <f>J17*100/D17</f>
        <v>31.578947368421051</v>
      </c>
      <c r="K18" s="34">
        <f>K17*100/D17</f>
        <v>18.421052631578949</v>
      </c>
      <c r="L18" s="34">
        <v>56</v>
      </c>
      <c r="M18" s="34">
        <f>M17*100/D17</f>
        <v>26.315789473684209</v>
      </c>
      <c r="N18" s="34">
        <f>N17*100/D17</f>
        <v>31.578947368421051</v>
      </c>
      <c r="O18" s="34">
        <f>O17*100/D17</f>
        <v>50</v>
      </c>
      <c r="P18" s="34">
        <f>P17*100/D17</f>
        <v>18.421052631578949</v>
      </c>
      <c r="Q18" s="34">
        <f>Q17*100/D17</f>
        <v>18.421052631578949</v>
      </c>
      <c r="R18" s="34">
        <f>R17*100/D17</f>
        <v>60.526315789473685</v>
      </c>
      <c r="S18" s="34">
        <f>S17*100/D17</f>
        <v>21.05263157894737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sqref="A1:S19"/>
    </sheetView>
  </sheetViews>
  <sheetFormatPr defaultRowHeight="15"/>
  <cols>
    <col min="1" max="1" width="5.140625" customWidth="1"/>
    <col min="2" max="2" width="11.85546875" customWidth="1"/>
    <col min="3" max="3" width="13.5703125" customWidth="1"/>
    <col min="4" max="4" width="10.140625" customWidth="1"/>
    <col min="5" max="5" width="9.85546875" customWidth="1"/>
    <col min="6" max="7" width="9.28515625" customWidth="1"/>
    <col min="8" max="8" width="9.5703125" customWidth="1"/>
    <col min="10" max="10" width="9.42578125" customWidth="1"/>
    <col min="11" max="11" width="9.7109375" customWidth="1"/>
    <col min="13" max="13" width="9.42578125" customWidth="1"/>
    <col min="14" max="14" width="9.7109375" customWidth="1"/>
    <col min="15" max="15" width="9.85546875" customWidth="1"/>
    <col min="16" max="16" width="9.5703125" customWidth="1"/>
    <col min="17" max="18" width="9.85546875" customWidth="1"/>
    <col min="19" max="19" width="10.28515625" customWidth="1"/>
  </cols>
  <sheetData>
    <row r="2" spans="1:19" ht="15.75">
      <c r="A2" s="49" t="s">
        <v>15</v>
      </c>
      <c r="B2" s="49"/>
      <c r="C2" s="49"/>
      <c r="D2" s="2"/>
      <c r="E2" s="2"/>
      <c r="F2" s="2"/>
      <c r="G2" s="2"/>
      <c r="H2" s="2"/>
      <c r="I2" s="50" t="s">
        <v>40</v>
      </c>
      <c r="J2" s="50"/>
      <c r="K2" s="50"/>
      <c r="L2" s="50"/>
      <c r="M2" s="50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50" t="s">
        <v>41</v>
      </c>
      <c r="J4" s="50"/>
      <c r="K4" s="50"/>
      <c r="L4" s="50"/>
      <c r="M4" s="50"/>
      <c r="N4" s="50"/>
      <c r="O4" s="50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45" t="s">
        <v>8</v>
      </c>
      <c r="I7" s="45"/>
      <c r="J7" s="45"/>
      <c r="K7" s="45" t="s">
        <v>6</v>
      </c>
      <c r="L7" s="45"/>
      <c r="M7" s="45"/>
      <c r="N7" s="45" t="s">
        <v>9</v>
      </c>
      <c r="O7" s="45"/>
      <c r="P7" s="45"/>
      <c r="Q7" s="45" t="s">
        <v>7</v>
      </c>
      <c r="R7" s="45"/>
      <c r="S7" s="45"/>
    </row>
    <row r="8" spans="1:19" ht="72" customHeight="1">
      <c r="A8" s="51"/>
      <c r="B8" s="45"/>
      <c r="C8" s="45"/>
      <c r="D8" s="4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35.25" customHeight="1">
      <c r="A9" s="25">
        <v>1</v>
      </c>
      <c r="B9" s="29" t="s">
        <v>36</v>
      </c>
      <c r="C9" s="27" t="s">
        <v>37</v>
      </c>
      <c r="D9" s="26">
        <v>25</v>
      </c>
      <c r="E9" s="26">
        <v>0</v>
      </c>
      <c r="F9" s="26">
        <v>23</v>
      </c>
      <c r="G9" s="26">
        <v>2</v>
      </c>
      <c r="H9" s="26">
        <v>5</v>
      </c>
      <c r="I9" s="26">
        <v>10</v>
      </c>
      <c r="J9" s="26">
        <v>10</v>
      </c>
      <c r="K9" s="26">
        <v>4</v>
      </c>
      <c r="L9" s="26">
        <v>16</v>
      </c>
      <c r="M9" s="26">
        <v>5</v>
      </c>
      <c r="N9" s="26">
        <v>0</v>
      </c>
      <c r="O9" s="26">
        <v>23</v>
      </c>
      <c r="P9" s="26">
        <v>2</v>
      </c>
      <c r="Q9" s="26">
        <v>3</v>
      </c>
      <c r="R9" s="26">
        <v>19</v>
      </c>
      <c r="S9" s="26">
        <v>3</v>
      </c>
    </row>
    <row r="10" spans="1:19" ht="15.75">
      <c r="A10" s="25"/>
      <c r="B10" s="31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31.5">
      <c r="A11" s="25">
        <v>2</v>
      </c>
      <c r="B11" s="31" t="s">
        <v>30</v>
      </c>
      <c r="C11" s="31" t="s">
        <v>31</v>
      </c>
      <c r="D11" s="30">
        <v>2</v>
      </c>
      <c r="E11" s="30">
        <v>1</v>
      </c>
      <c r="F11" s="30">
        <v>1</v>
      </c>
      <c r="G11" s="30">
        <v>0</v>
      </c>
      <c r="H11" s="30">
        <v>0</v>
      </c>
      <c r="I11" s="30">
        <v>1</v>
      </c>
      <c r="J11" s="30">
        <v>1</v>
      </c>
      <c r="K11" s="30">
        <v>0</v>
      </c>
      <c r="L11" s="30">
        <v>1</v>
      </c>
      <c r="M11" s="30">
        <v>1</v>
      </c>
      <c r="N11" s="30">
        <v>0</v>
      </c>
      <c r="O11" s="30">
        <v>1</v>
      </c>
      <c r="P11" s="30">
        <v>1</v>
      </c>
      <c r="Q11" s="30">
        <v>0</v>
      </c>
      <c r="R11" s="30">
        <v>2</v>
      </c>
      <c r="S11" s="30">
        <v>0</v>
      </c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46" t="s">
        <v>1</v>
      </c>
      <c r="B18" s="47"/>
      <c r="C18" s="48"/>
      <c r="D18" s="5">
        <v>27</v>
      </c>
      <c r="E18" s="5">
        <f t="shared" ref="E18" si="0">SUM(E11:E17)</f>
        <v>1</v>
      </c>
      <c r="F18" s="5">
        <v>24</v>
      </c>
      <c r="G18" s="5">
        <v>2</v>
      </c>
      <c r="H18" s="5">
        <v>5</v>
      </c>
      <c r="I18" s="5">
        <v>11</v>
      </c>
      <c r="J18" s="5">
        <v>11</v>
      </c>
      <c r="K18" s="5">
        <v>4</v>
      </c>
      <c r="L18" s="5">
        <v>17</v>
      </c>
      <c r="M18" s="5">
        <v>6</v>
      </c>
      <c r="N18" s="5">
        <v>0</v>
      </c>
      <c r="O18" s="5">
        <v>24</v>
      </c>
      <c r="P18" s="5">
        <v>3</v>
      </c>
      <c r="Q18" s="5">
        <v>3</v>
      </c>
      <c r="R18" s="5">
        <v>21</v>
      </c>
      <c r="S18" s="5">
        <v>3</v>
      </c>
    </row>
    <row r="19" spans="1:19" ht="18.75" customHeight="1">
      <c r="A19" s="56" t="s">
        <v>11</v>
      </c>
      <c r="B19" s="57"/>
      <c r="C19" s="57"/>
      <c r="D19" s="13">
        <f>D18*100/D18</f>
        <v>100</v>
      </c>
      <c r="E19" s="5">
        <v>4</v>
      </c>
      <c r="F19" s="5">
        <v>89</v>
      </c>
      <c r="G19" s="5">
        <v>7</v>
      </c>
      <c r="H19" s="5">
        <v>18</v>
      </c>
      <c r="I19" s="5">
        <v>41</v>
      </c>
      <c r="J19" s="5">
        <v>41</v>
      </c>
      <c r="K19" s="5">
        <v>15</v>
      </c>
      <c r="L19" s="5">
        <v>63</v>
      </c>
      <c r="M19" s="5">
        <v>22</v>
      </c>
      <c r="N19" s="5">
        <f>N18*100/D18</f>
        <v>0</v>
      </c>
      <c r="O19" s="5">
        <v>89</v>
      </c>
      <c r="P19" s="5">
        <v>11</v>
      </c>
      <c r="Q19" s="5">
        <v>11</v>
      </c>
      <c r="R19" s="5">
        <v>78</v>
      </c>
      <c r="S19" s="5">
        <v>11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3"/>
  <sheetViews>
    <sheetView tabSelected="1" workbookViewId="0">
      <selection sqref="A1:Q16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18">
      <c r="N1" s="59" t="s">
        <v>13</v>
      </c>
      <c r="O1" s="59"/>
    </row>
    <row r="2" spans="1:18" ht="15.75">
      <c r="A2" s="43" t="s">
        <v>46</v>
      </c>
      <c r="B2" s="8"/>
      <c r="C2" s="2"/>
      <c r="E2" s="2"/>
      <c r="F2" s="2"/>
      <c r="G2" s="50" t="s">
        <v>38</v>
      </c>
      <c r="H2" s="50"/>
      <c r="I2" s="50"/>
      <c r="J2" s="50"/>
      <c r="K2" s="50"/>
      <c r="L2" s="3"/>
      <c r="M2" s="3"/>
      <c r="N2" s="3"/>
      <c r="O2" s="3"/>
    </row>
    <row r="3" spans="1:18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5.75">
      <c r="C4" s="9"/>
      <c r="E4" s="3"/>
      <c r="F4" s="3"/>
      <c r="G4" s="50" t="s">
        <v>39</v>
      </c>
      <c r="H4" s="50"/>
      <c r="I4" s="50"/>
      <c r="J4" s="50"/>
      <c r="K4" s="50"/>
      <c r="L4" s="50"/>
      <c r="M4" s="50"/>
      <c r="N4" s="3"/>
      <c r="O4" s="3"/>
      <c r="P4" s="3"/>
      <c r="Q4" s="3"/>
    </row>
    <row r="5" spans="1:18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5.75" customHeight="1">
      <c r="A7" s="61" t="s">
        <v>17</v>
      </c>
      <c r="B7" s="60" t="s">
        <v>16</v>
      </c>
      <c r="C7" s="60" t="s">
        <v>5</v>
      </c>
      <c r="D7" s="60"/>
      <c r="E7" s="60"/>
      <c r="F7" s="60" t="s">
        <v>8</v>
      </c>
      <c r="G7" s="60"/>
      <c r="H7" s="60"/>
      <c r="I7" s="60" t="s">
        <v>6</v>
      </c>
      <c r="J7" s="60"/>
      <c r="K7" s="60"/>
      <c r="L7" s="60" t="s">
        <v>9</v>
      </c>
      <c r="M7" s="60"/>
      <c r="N7" s="60"/>
      <c r="O7" s="60" t="s">
        <v>7</v>
      </c>
      <c r="P7" s="60"/>
      <c r="Q7" s="60"/>
    </row>
    <row r="8" spans="1:18" ht="78.75">
      <c r="A8" s="62"/>
      <c r="B8" s="60"/>
      <c r="C8" s="35" t="s">
        <v>23</v>
      </c>
      <c r="D8" s="35" t="s">
        <v>24</v>
      </c>
      <c r="E8" s="35" t="s">
        <v>25</v>
      </c>
      <c r="F8" s="35" t="s">
        <v>23</v>
      </c>
      <c r="G8" s="35" t="s">
        <v>24</v>
      </c>
      <c r="H8" s="35" t="s">
        <v>25</v>
      </c>
      <c r="I8" s="35" t="s">
        <v>23</v>
      </c>
      <c r="J8" s="35" t="s">
        <v>24</v>
      </c>
      <c r="K8" s="35" t="s">
        <v>25</v>
      </c>
      <c r="L8" s="35" t="s">
        <v>23</v>
      </c>
      <c r="M8" s="35" t="s">
        <v>24</v>
      </c>
      <c r="N8" s="35" t="s">
        <v>25</v>
      </c>
      <c r="O8" s="35" t="s">
        <v>23</v>
      </c>
      <c r="P8" s="35" t="s">
        <v>24</v>
      </c>
      <c r="Q8" s="35" t="s">
        <v>25</v>
      </c>
    </row>
    <row r="9" spans="1:18" ht="15.75">
      <c r="A9" s="24" t="s">
        <v>18</v>
      </c>
      <c r="B9" s="14">
        <v>0</v>
      </c>
      <c r="C9" s="14">
        <v>0</v>
      </c>
      <c r="D9" s="14">
        <v>0</v>
      </c>
      <c r="E9" s="14">
        <v>0</v>
      </c>
      <c r="F9" s="19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spans="1:18" ht="15.75">
      <c r="A10" s="24" t="s">
        <v>19</v>
      </c>
      <c r="B10" s="14">
        <v>20</v>
      </c>
      <c r="C10" s="26">
        <v>0</v>
      </c>
      <c r="D10" s="26">
        <v>5</v>
      </c>
      <c r="E10" s="26">
        <v>15</v>
      </c>
      <c r="F10" s="26">
        <v>1</v>
      </c>
      <c r="G10" s="26">
        <v>4</v>
      </c>
      <c r="H10" s="26">
        <v>15</v>
      </c>
      <c r="I10" s="26">
        <v>8</v>
      </c>
      <c r="J10" s="26">
        <v>12</v>
      </c>
      <c r="K10" s="26">
        <v>0</v>
      </c>
      <c r="L10" s="26">
        <v>0</v>
      </c>
      <c r="M10" s="26">
        <v>20</v>
      </c>
      <c r="N10" s="26">
        <v>0</v>
      </c>
      <c r="O10" s="26">
        <v>0</v>
      </c>
      <c r="P10" s="26">
        <v>15</v>
      </c>
      <c r="Q10" s="26">
        <v>5</v>
      </c>
    </row>
    <row r="11" spans="1:18" ht="15.75">
      <c r="A11" s="24" t="s">
        <v>20</v>
      </c>
      <c r="B11" s="14">
        <v>55</v>
      </c>
      <c r="C11" s="14">
        <v>2</v>
      </c>
      <c r="D11" s="14">
        <v>27</v>
      </c>
      <c r="E11" s="14">
        <v>26</v>
      </c>
      <c r="F11" s="14">
        <v>0</v>
      </c>
      <c r="G11" s="14">
        <v>24</v>
      </c>
      <c r="H11" s="14">
        <v>31</v>
      </c>
      <c r="I11" s="14">
        <v>0</v>
      </c>
      <c r="J11" s="14">
        <v>27</v>
      </c>
      <c r="K11" s="14">
        <v>28</v>
      </c>
      <c r="L11" s="14">
        <v>0</v>
      </c>
      <c r="M11" s="14">
        <v>23</v>
      </c>
      <c r="N11" s="14">
        <v>32</v>
      </c>
      <c r="O11" s="14">
        <v>0</v>
      </c>
      <c r="P11" s="14">
        <v>21</v>
      </c>
      <c r="Q11" s="14">
        <v>34</v>
      </c>
    </row>
    <row r="12" spans="1:18" ht="15.75">
      <c r="A12" s="24" t="s">
        <v>21</v>
      </c>
      <c r="B12" s="26">
        <v>38</v>
      </c>
      <c r="C12" s="26">
        <v>4</v>
      </c>
      <c r="D12" s="26">
        <v>27</v>
      </c>
      <c r="E12" s="26">
        <v>7</v>
      </c>
      <c r="F12" s="26">
        <v>5</v>
      </c>
      <c r="G12" s="26">
        <v>21</v>
      </c>
      <c r="H12" s="26">
        <v>12</v>
      </c>
      <c r="I12" s="26">
        <v>7</v>
      </c>
      <c r="J12" s="26">
        <v>21</v>
      </c>
      <c r="K12" s="26">
        <v>10</v>
      </c>
      <c r="L12" s="26">
        <v>12</v>
      </c>
      <c r="M12" s="26">
        <v>19</v>
      </c>
      <c r="N12" s="26">
        <v>7</v>
      </c>
      <c r="O12" s="26">
        <v>7</v>
      </c>
      <c r="P12" s="26">
        <v>23</v>
      </c>
      <c r="Q12" s="36">
        <v>8</v>
      </c>
      <c r="R12" s="37"/>
    </row>
    <row r="13" spans="1:18" ht="15.75">
      <c r="A13" s="24" t="s">
        <v>22</v>
      </c>
      <c r="B13" s="14">
        <v>27</v>
      </c>
      <c r="C13" s="30">
        <v>1</v>
      </c>
      <c r="D13" s="30">
        <v>24</v>
      </c>
      <c r="E13" s="30">
        <v>2</v>
      </c>
      <c r="F13" s="30">
        <v>5</v>
      </c>
      <c r="G13" s="30">
        <v>11</v>
      </c>
      <c r="H13" s="30">
        <v>11</v>
      </c>
      <c r="I13" s="30">
        <v>4</v>
      </c>
      <c r="J13" s="30">
        <v>17</v>
      </c>
      <c r="K13" s="30">
        <v>6</v>
      </c>
      <c r="L13" s="30">
        <v>0</v>
      </c>
      <c r="M13" s="30">
        <v>24</v>
      </c>
      <c r="N13" s="30">
        <v>3</v>
      </c>
      <c r="O13" s="30">
        <v>3</v>
      </c>
      <c r="P13" s="30">
        <v>21</v>
      </c>
      <c r="Q13" s="30">
        <v>3</v>
      </c>
    </row>
    <row r="14" spans="1:18" ht="15.75">
      <c r="A14" s="18" t="s">
        <v>1</v>
      </c>
      <c r="B14" s="14">
        <f>SUM(B9:B13)</f>
        <v>140</v>
      </c>
      <c r="C14" s="14">
        <v>7</v>
      </c>
      <c r="D14" s="14">
        <v>83</v>
      </c>
      <c r="E14" s="14">
        <v>50</v>
      </c>
      <c r="F14" s="14">
        <v>11</v>
      </c>
      <c r="G14" s="14">
        <v>60</v>
      </c>
      <c r="H14" s="14">
        <v>69</v>
      </c>
      <c r="I14" s="14">
        <v>19</v>
      </c>
      <c r="J14" s="14">
        <v>77</v>
      </c>
      <c r="K14" s="14">
        <v>44</v>
      </c>
      <c r="L14" s="14">
        <v>12</v>
      </c>
      <c r="M14" s="14">
        <v>86</v>
      </c>
      <c r="N14" s="14">
        <v>42</v>
      </c>
      <c r="O14" s="14">
        <v>10</v>
      </c>
      <c r="P14" s="14">
        <v>80</v>
      </c>
      <c r="Q14" s="14">
        <v>50</v>
      </c>
    </row>
    <row r="15" spans="1:18" ht="17.25" customHeight="1">
      <c r="A15" s="20" t="s">
        <v>12</v>
      </c>
      <c r="B15" s="22">
        <f>B14*100/B14</f>
        <v>100</v>
      </c>
      <c r="C15" s="21">
        <v>5</v>
      </c>
      <c r="D15" s="17">
        <v>59</v>
      </c>
      <c r="E15" s="17">
        <v>36</v>
      </c>
      <c r="F15" s="17">
        <v>8</v>
      </c>
      <c r="G15" s="17">
        <v>43</v>
      </c>
      <c r="H15" s="17">
        <v>49</v>
      </c>
      <c r="I15" s="17">
        <v>14</v>
      </c>
      <c r="J15" s="17">
        <v>55</v>
      </c>
      <c r="K15" s="17">
        <v>31</v>
      </c>
      <c r="L15" s="17">
        <v>9</v>
      </c>
      <c r="M15" s="17">
        <v>61</v>
      </c>
      <c r="N15" s="17">
        <v>30</v>
      </c>
      <c r="O15" s="17">
        <v>7</v>
      </c>
      <c r="P15" s="17">
        <v>57</v>
      </c>
      <c r="Q15" s="17">
        <v>36</v>
      </c>
    </row>
    <row r="16" spans="1:18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cp:lastPrinted>2024-02-13T10:15:15Z</cp:lastPrinted>
  <dcterms:created xsi:type="dcterms:W3CDTF">2022-12-22T06:57:03Z</dcterms:created>
  <dcterms:modified xsi:type="dcterms:W3CDTF">2024-02-13T10:16:04Z</dcterms:modified>
</cp:coreProperties>
</file>