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735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2" i="5"/>
  <c r="C40" i="2"/>
  <c r="D40"/>
  <c r="E40"/>
  <c r="F40"/>
  <c r="F41" s="1"/>
  <c r="G40"/>
  <c r="H40"/>
  <c r="I40"/>
  <c r="J40"/>
  <c r="J41" s="1"/>
  <c r="K40"/>
  <c r="L40"/>
  <c r="M40"/>
  <c r="N40"/>
  <c r="N41" s="1"/>
  <c r="O40"/>
  <c r="O41" s="1"/>
  <c r="P40"/>
  <c r="P41" s="1"/>
  <c r="Q40"/>
  <c r="R40"/>
  <c r="R41" s="1"/>
  <c r="S40"/>
  <c r="S41" s="1"/>
  <c r="T40"/>
  <c r="T41" s="1"/>
  <c r="U40"/>
  <c r="V40"/>
  <c r="V41" s="1"/>
  <c r="W40"/>
  <c r="W41" s="1"/>
  <c r="X40"/>
  <c r="X41" s="1"/>
  <c r="Y40"/>
  <c r="Z40"/>
  <c r="AA40"/>
  <c r="AB40"/>
  <c r="AB41" s="1"/>
  <c r="AC40"/>
  <c r="AD40"/>
  <c r="AD41" s="1"/>
  <c r="AE40"/>
  <c r="AE41" s="1"/>
  <c r="AF40"/>
  <c r="AF41" s="1"/>
  <c r="AG40"/>
  <c r="AH40"/>
  <c r="AH41" s="1"/>
  <c r="AI40"/>
  <c r="AI41" s="1"/>
  <c r="AJ40"/>
  <c r="AJ41" s="1"/>
  <c r="AK40"/>
  <c r="AL40"/>
  <c r="AL41" s="1"/>
  <c r="AM40"/>
  <c r="AM41" s="1"/>
  <c r="AN40"/>
  <c r="AN41" s="1"/>
  <c r="AO40"/>
  <c r="AP40"/>
  <c r="AP41" s="1"/>
  <c r="AQ40"/>
  <c r="AR40"/>
  <c r="AR41" s="1"/>
  <c r="AS40"/>
  <c r="AT40"/>
  <c r="AT41" s="1"/>
  <c r="AU40"/>
  <c r="AU41" s="1"/>
  <c r="AV40"/>
  <c r="AV41" s="1"/>
  <c r="AW40"/>
  <c r="AX40"/>
  <c r="AX41" s="1"/>
  <c r="AY40"/>
  <c r="AY41" s="1"/>
  <c r="AZ40"/>
  <c r="AZ41" s="1"/>
  <c r="BA40"/>
  <c r="BB40"/>
  <c r="BB41" s="1"/>
  <c r="BC40"/>
  <c r="BC41" s="1"/>
  <c r="BD40"/>
  <c r="BD41" s="1"/>
  <c r="BE40"/>
  <c r="BF40"/>
  <c r="BF41" s="1"/>
  <c r="BG40"/>
  <c r="BG41" s="1"/>
  <c r="BH40"/>
  <c r="BH41" s="1"/>
  <c r="BI40"/>
  <c r="BJ40"/>
  <c r="BK40"/>
  <c r="BL40"/>
  <c r="BL41" s="1"/>
  <c r="BM40"/>
  <c r="BN40"/>
  <c r="BN41" s="1"/>
  <c r="BO40"/>
  <c r="BO41" s="1"/>
  <c r="BP40"/>
  <c r="BP41" s="1"/>
  <c r="BQ40"/>
  <c r="BR40"/>
  <c r="BR41" s="1"/>
  <c r="BS40"/>
  <c r="BS41" s="1"/>
  <c r="BT40"/>
  <c r="BT41" s="1"/>
  <c r="BU40"/>
  <c r="BV40"/>
  <c r="BV41" s="1"/>
  <c r="BW40"/>
  <c r="BW41" s="1"/>
  <c r="BX40"/>
  <c r="BX41" s="1"/>
  <c r="BY40"/>
  <c r="BZ40"/>
  <c r="BZ41" s="1"/>
  <c r="CA40"/>
  <c r="CB40"/>
  <c r="CB41" s="1"/>
  <c r="CC40"/>
  <c r="CD40"/>
  <c r="CD41" s="1"/>
  <c r="CE40"/>
  <c r="CE41" s="1"/>
  <c r="CF40"/>
  <c r="CF41" s="1"/>
  <c r="CG40"/>
  <c r="CH40"/>
  <c r="CH41" s="1"/>
  <c r="CI40"/>
  <c r="CI41" s="1"/>
  <c r="CJ40"/>
  <c r="CJ41" s="1"/>
  <c r="CK40"/>
  <c r="CL40"/>
  <c r="CM40"/>
  <c r="CM41" s="1"/>
  <c r="CN40"/>
  <c r="CN41" s="1"/>
  <c r="CO40"/>
  <c r="CP40"/>
  <c r="CP41" s="1"/>
  <c r="CQ40"/>
  <c r="CR40"/>
  <c r="CR41" s="1"/>
  <c r="CS40"/>
  <c r="CT40"/>
  <c r="CT41" s="1"/>
  <c r="CU40"/>
  <c r="CU41" s="1"/>
  <c r="CV40"/>
  <c r="CV41" s="1"/>
  <c r="CW40"/>
  <c r="CX40"/>
  <c r="CX41" s="1"/>
  <c r="CY40"/>
  <c r="CY41" s="1"/>
  <c r="CZ40"/>
  <c r="CZ41" s="1"/>
  <c r="DA40"/>
  <c r="DB40"/>
  <c r="DB41" s="1"/>
  <c r="DC40"/>
  <c r="DC41" s="1"/>
  <c r="DD40"/>
  <c r="DD41" s="1"/>
  <c r="DE40"/>
  <c r="DF40"/>
  <c r="DF41" s="1"/>
  <c r="DG40"/>
  <c r="DH40"/>
  <c r="DH41" s="1"/>
  <c r="DI40"/>
  <c r="DJ40"/>
  <c r="DK40"/>
  <c r="DL40"/>
  <c r="DL41" s="1"/>
  <c r="DM40"/>
  <c r="DN40"/>
  <c r="DN41" s="1"/>
  <c r="DO40"/>
  <c r="DP40"/>
  <c r="DP41" s="1"/>
  <c r="DQ40"/>
  <c r="DR40"/>
  <c r="DR41" s="1"/>
  <c r="C41"/>
  <c r="D41"/>
  <c r="E41"/>
  <c r="G41"/>
  <c r="H41"/>
  <c r="I41"/>
  <c r="K41"/>
  <c r="L41"/>
  <c r="M41"/>
  <c r="Q41"/>
  <c r="U41"/>
  <c r="Y41"/>
  <c r="Z41"/>
  <c r="AA41"/>
  <c r="AC41"/>
  <c r="AG41"/>
  <c r="AK41"/>
  <c r="AO41"/>
  <c r="AQ41"/>
  <c r="AS41"/>
  <c r="AW41"/>
  <c r="BA41"/>
  <c r="BE41"/>
  <c r="BI41"/>
  <c r="BJ41"/>
  <c r="BK41"/>
  <c r="BM41"/>
  <c r="BQ41"/>
  <c r="BU41"/>
  <c r="BY41"/>
  <c r="CA41"/>
  <c r="CC41"/>
  <c r="CG41"/>
  <c r="CK41"/>
  <c r="CL41"/>
  <c r="CO41"/>
  <c r="CQ41"/>
  <c r="CS41"/>
  <c r="CW41"/>
  <c r="DA41"/>
  <c r="DE41"/>
  <c r="DG41"/>
  <c r="DI41"/>
  <c r="DJ41"/>
  <c r="DK41"/>
  <c r="DM41"/>
  <c r="DO41"/>
  <c r="DQ41"/>
  <c r="C39" i="3"/>
  <c r="C40" s="1"/>
  <c r="D39"/>
  <c r="D40" s="1"/>
  <c r="E39"/>
  <c r="F39"/>
  <c r="F40" s="1"/>
  <c r="G39"/>
  <c r="G40" s="1"/>
  <c r="H39"/>
  <c r="H40" s="1"/>
  <c r="I39"/>
  <c r="I40" s="1"/>
  <c r="J39"/>
  <c r="J40" s="1"/>
  <c r="K39"/>
  <c r="L39"/>
  <c r="L40" s="1"/>
  <c r="M39"/>
  <c r="M40" s="1"/>
  <c r="N39"/>
  <c r="N40" s="1"/>
  <c r="O39"/>
  <c r="P39"/>
  <c r="P40" s="1"/>
  <c r="Q39"/>
  <c r="Q40" s="1"/>
  <c r="R39"/>
  <c r="R40" s="1"/>
  <c r="S39"/>
  <c r="S40" s="1"/>
  <c r="T39"/>
  <c r="T40" s="1"/>
  <c r="U39"/>
  <c r="V39"/>
  <c r="V40" s="1"/>
  <c r="W39"/>
  <c r="X39"/>
  <c r="X40" s="1"/>
  <c r="Y39"/>
  <c r="Z39"/>
  <c r="Z40" s="1"/>
  <c r="AA39"/>
  <c r="AA40" s="1"/>
  <c r="AB39"/>
  <c r="AB40" s="1"/>
  <c r="AC39"/>
  <c r="AD39"/>
  <c r="AD40" s="1"/>
  <c r="AE39"/>
  <c r="AF39"/>
  <c r="AF40" s="1"/>
  <c r="AG39"/>
  <c r="AH39"/>
  <c r="AH40" s="1"/>
  <c r="AI39"/>
  <c r="AI40" s="1"/>
  <c r="AJ39"/>
  <c r="AJ40" s="1"/>
  <c r="AK39"/>
  <c r="AL39"/>
  <c r="AL40" s="1"/>
  <c r="AM39"/>
  <c r="AN39"/>
  <c r="AO39"/>
  <c r="AP39"/>
  <c r="AP40" s="1"/>
  <c r="AQ39"/>
  <c r="AR39"/>
  <c r="AR40" s="1"/>
  <c r="AS39"/>
  <c r="AT39"/>
  <c r="AT40" s="1"/>
  <c r="AU39"/>
  <c r="AU40" s="1"/>
  <c r="AV39"/>
  <c r="AV40" s="1"/>
  <c r="AW39"/>
  <c r="AX39"/>
  <c r="AX40" s="1"/>
  <c r="AY39"/>
  <c r="AZ39"/>
  <c r="AZ40" s="1"/>
  <c r="BA39"/>
  <c r="BB39"/>
  <c r="BB40" s="1"/>
  <c r="BC39"/>
  <c r="BC40" s="1"/>
  <c r="BD39"/>
  <c r="BD40" s="1"/>
  <c r="BE39"/>
  <c r="BF39"/>
  <c r="BF40" s="1"/>
  <c r="BG39"/>
  <c r="BH39"/>
  <c r="BH40" s="1"/>
  <c r="BI39"/>
  <c r="BJ39"/>
  <c r="BJ40" s="1"/>
  <c r="BK39"/>
  <c r="BK40" s="1"/>
  <c r="BL39"/>
  <c r="BL40" s="1"/>
  <c r="BM39"/>
  <c r="BN39"/>
  <c r="BN40" s="1"/>
  <c r="BO39"/>
  <c r="BP39"/>
  <c r="BP40" s="1"/>
  <c r="BQ39"/>
  <c r="BR39"/>
  <c r="BR40" s="1"/>
  <c r="BS39"/>
  <c r="BS40" s="1"/>
  <c r="BT39"/>
  <c r="BT40" s="1"/>
  <c r="BU39"/>
  <c r="BV39"/>
  <c r="BV40" s="1"/>
  <c r="BW39"/>
  <c r="BW40" s="1"/>
  <c r="BX39"/>
  <c r="BX40" s="1"/>
  <c r="BY39"/>
  <c r="BZ39"/>
  <c r="BZ40" s="1"/>
  <c r="CA39"/>
  <c r="CB39"/>
  <c r="CB40" s="1"/>
  <c r="CC39"/>
  <c r="CD39"/>
  <c r="CD40" s="1"/>
  <c r="CE39"/>
  <c r="CE40" s="1"/>
  <c r="CF39"/>
  <c r="CF40" s="1"/>
  <c r="CG39"/>
  <c r="CH39"/>
  <c r="CH40" s="1"/>
  <c r="CI39"/>
  <c r="CJ39"/>
  <c r="CJ40" s="1"/>
  <c r="CK39"/>
  <c r="CL39"/>
  <c r="CL40" s="1"/>
  <c r="CM39"/>
  <c r="CM40" s="1"/>
  <c r="CN39"/>
  <c r="CN40" s="1"/>
  <c r="CO39"/>
  <c r="CP39"/>
  <c r="CP40" s="1"/>
  <c r="CQ39"/>
  <c r="CR39"/>
  <c r="CR40" s="1"/>
  <c r="CS39"/>
  <c r="CT39"/>
  <c r="CT40" s="1"/>
  <c r="CU39"/>
  <c r="CU40" s="1"/>
  <c r="CV39"/>
  <c r="CV40" s="1"/>
  <c r="CW39"/>
  <c r="CX39"/>
  <c r="CX40" s="1"/>
  <c r="CY39"/>
  <c r="CZ39"/>
  <c r="DA39"/>
  <c r="DB39"/>
  <c r="DB40" s="1"/>
  <c r="DC39"/>
  <c r="DD39"/>
  <c r="DD40" s="1"/>
  <c r="DE39"/>
  <c r="DF39"/>
  <c r="DF40" s="1"/>
  <c r="DG39"/>
  <c r="DG40" s="1"/>
  <c r="DH39"/>
  <c r="DH40" s="1"/>
  <c r="DI39"/>
  <c r="DJ39"/>
  <c r="DJ40" s="1"/>
  <c r="DK39"/>
  <c r="DL39"/>
  <c r="DL40" s="1"/>
  <c r="DM39"/>
  <c r="DN39"/>
  <c r="DN40" s="1"/>
  <c r="DO39"/>
  <c r="DO40" s="1"/>
  <c r="DP39"/>
  <c r="DP40" s="1"/>
  <c r="DQ39"/>
  <c r="DR39"/>
  <c r="DR40" s="1"/>
  <c r="DS39"/>
  <c r="DT39"/>
  <c r="DT40" s="1"/>
  <c r="DU39"/>
  <c r="DV39"/>
  <c r="DV40" s="1"/>
  <c r="DW39"/>
  <c r="DW40" s="1"/>
  <c r="DX39"/>
  <c r="DX40" s="1"/>
  <c r="DY39"/>
  <c r="DZ39"/>
  <c r="DZ40" s="1"/>
  <c r="EA39"/>
  <c r="EB39"/>
  <c r="EB40" s="1"/>
  <c r="EC39"/>
  <c r="ED39"/>
  <c r="ED40" s="1"/>
  <c r="EE39"/>
  <c r="EE40" s="1"/>
  <c r="EF39"/>
  <c r="EF40" s="1"/>
  <c r="EG39"/>
  <c r="EH39"/>
  <c r="EH40" s="1"/>
  <c r="EI39"/>
  <c r="EI40" s="1"/>
  <c r="EJ39"/>
  <c r="EJ40" s="1"/>
  <c r="EK39"/>
  <c r="EL39"/>
  <c r="EL40" s="1"/>
  <c r="EM39"/>
  <c r="EN39"/>
  <c r="EN40" s="1"/>
  <c r="EO39"/>
  <c r="EP39"/>
  <c r="EP40" s="1"/>
  <c r="EQ39"/>
  <c r="EQ40" s="1"/>
  <c r="ER39"/>
  <c r="ER40" s="1"/>
  <c r="ES39"/>
  <c r="ET39"/>
  <c r="ET40" s="1"/>
  <c r="EU39"/>
  <c r="EV39"/>
  <c r="EV40" s="1"/>
  <c r="EW39"/>
  <c r="EX39"/>
  <c r="EX40" s="1"/>
  <c r="EY39"/>
  <c r="EY40" s="1"/>
  <c r="EZ39"/>
  <c r="EZ40" s="1"/>
  <c r="FA39"/>
  <c r="FB39"/>
  <c r="FB40" s="1"/>
  <c r="FC39"/>
  <c r="FC40" s="1"/>
  <c r="FD39"/>
  <c r="FD40" s="1"/>
  <c r="FE39"/>
  <c r="FF39"/>
  <c r="FF40" s="1"/>
  <c r="FG39"/>
  <c r="FG40" s="1"/>
  <c r="FH39"/>
  <c r="FH40" s="1"/>
  <c r="FI39"/>
  <c r="FJ39"/>
  <c r="FJ40" s="1"/>
  <c r="FK39"/>
  <c r="E40"/>
  <c r="K40"/>
  <c r="O40"/>
  <c r="U40"/>
  <c r="W40"/>
  <c r="Y40"/>
  <c r="AC40"/>
  <c r="AE40"/>
  <c r="AG40"/>
  <c r="AK40"/>
  <c r="AM40"/>
  <c r="AN40"/>
  <c r="AO40"/>
  <c r="AQ40"/>
  <c r="AS40"/>
  <c r="AW40"/>
  <c r="AY40"/>
  <c r="BA40"/>
  <c r="BE40"/>
  <c r="BG40"/>
  <c r="BI40"/>
  <c r="BM40"/>
  <c r="BO40"/>
  <c r="BQ40"/>
  <c r="BU40"/>
  <c r="BY40"/>
  <c r="CA40"/>
  <c r="CC40"/>
  <c r="CG40"/>
  <c r="CI40"/>
  <c r="CK40"/>
  <c r="CO40"/>
  <c r="CQ40"/>
  <c r="CS40"/>
  <c r="CW40"/>
  <c r="CY40"/>
  <c r="CZ40"/>
  <c r="DA40"/>
  <c r="DC40"/>
  <c r="DE40"/>
  <c r="DI40"/>
  <c r="DK40"/>
  <c r="DM40"/>
  <c r="DQ40"/>
  <c r="DS40"/>
  <c r="DU40"/>
  <c r="DY40"/>
  <c r="EA40"/>
  <c r="EC40"/>
  <c r="EG40"/>
  <c r="EK40"/>
  <c r="EM40"/>
  <c r="EO40"/>
  <c r="ES40"/>
  <c r="EU40"/>
  <c r="EW40"/>
  <c r="FA40"/>
  <c r="FE40"/>
  <c r="FI40"/>
  <c r="FK40"/>
  <c r="DL41" i="1"/>
  <c r="CF41"/>
  <c r="AZ41"/>
  <c r="DO40"/>
  <c r="DO41" s="1"/>
  <c r="DN40"/>
  <c r="DN41" s="1"/>
  <c r="DM40"/>
  <c r="DM41" s="1"/>
  <c r="DL40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H40"/>
  <c r="H41" s="1"/>
  <c r="G40"/>
  <c r="G41" s="1"/>
  <c r="F40"/>
  <c r="F41" s="1"/>
  <c r="E40"/>
  <c r="E41" s="1"/>
  <c r="D40"/>
  <c r="D41" s="1"/>
  <c r="C40"/>
  <c r="C41" s="1"/>
  <c r="D56" l="1"/>
  <c r="D62"/>
  <c r="E62" s="1"/>
  <c r="D54"/>
  <c r="E54" s="1"/>
  <c r="D52"/>
  <c r="E52" s="1"/>
  <c r="E55" s="1"/>
  <c r="D53"/>
  <c r="E53" s="1"/>
  <c r="D57"/>
  <c r="E57" s="1"/>
  <c r="D60"/>
  <c r="E60" s="1"/>
  <c r="D52" i="2"/>
  <c r="E52" s="1"/>
  <c r="D48"/>
  <c r="D52" i="3"/>
  <c r="E52" s="1"/>
  <c r="D49" i="1"/>
  <c r="E49" s="1"/>
  <c r="D60" i="2"/>
  <c r="E60" s="1"/>
  <c r="D61"/>
  <c r="D62"/>
  <c r="E61"/>
  <c r="D58"/>
  <c r="E58" s="1"/>
  <c r="D56"/>
  <c r="E56" s="1"/>
  <c r="D57"/>
  <c r="E57" s="1"/>
  <c r="E62"/>
  <c r="D53"/>
  <c r="D54"/>
  <c r="E54" s="1"/>
  <c r="E53"/>
  <c r="D50"/>
  <c r="E50" s="1"/>
  <c r="D49"/>
  <c r="D51" s="1"/>
  <c r="D44"/>
  <c r="D47" s="1"/>
  <c r="D45"/>
  <c r="E45" s="1"/>
  <c r="D46"/>
  <c r="E46" s="1"/>
  <c r="E48"/>
  <c r="D61" i="3"/>
  <c r="E61" s="1"/>
  <c r="D45"/>
  <c r="E45" s="1"/>
  <c r="D51"/>
  <c r="D44"/>
  <c r="E44" s="1"/>
  <c r="D43"/>
  <c r="E43" s="1"/>
  <c r="E56" i="1"/>
  <c r="D58"/>
  <c r="E58" s="1"/>
  <c r="D48"/>
  <c r="D50"/>
  <c r="E50" s="1"/>
  <c r="D61"/>
  <c r="E61" s="1"/>
  <c r="D46"/>
  <c r="E46" s="1"/>
  <c r="D45"/>
  <c r="E45" s="1"/>
  <c r="D44"/>
  <c r="E44" s="1"/>
  <c r="D60" i="3"/>
  <c r="E60" s="1"/>
  <c r="D57"/>
  <c r="E57" s="1"/>
  <c r="E51"/>
  <c r="D47"/>
  <c r="D59"/>
  <c r="E59" s="1"/>
  <c r="D56"/>
  <c r="E56" s="1"/>
  <c r="D55"/>
  <c r="E55" s="1"/>
  <c r="D49"/>
  <c r="E49" s="1"/>
  <c r="D48"/>
  <c r="E48" s="1"/>
  <c r="D53"/>
  <c r="E53" s="1"/>
  <c r="E58" l="1"/>
  <c r="D55" i="2"/>
  <c r="D55" i="1"/>
  <c r="E54" i="3"/>
  <c r="E46"/>
  <c r="E63" i="2"/>
  <c r="D63"/>
  <c r="E59"/>
  <c r="D59"/>
  <c r="E55"/>
  <c r="E49"/>
  <c r="E51"/>
  <c r="E44"/>
  <c r="E47" s="1"/>
  <c r="D58" i="3"/>
  <c r="D54"/>
  <c r="D46"/>
  <c r="E48" i="1"/>
  <c r="E51" s="1"/>
  <c r="D51"/>
  <c r="D59"/>
  <c r="E59"/>
  <c r="D47"/>
  <c r="E47"/>
  <c r="E47" i="3"/>
  <c r="E50" s="1"/>
  <c r="D50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Z39"/>
  <c r="Z40" s="1"/>
  <c r="AA39"/>
  <c r="AA40" s="1"/>
  <c r="AB39"/>
  <c r="AC39"/>
  <c r="AC40" s="1"/>
  <c r="AD39"/>
  <c r="AE39"/>
  <c r="AE40" s="1"/>
  <c r="AF39"/>
  <c r="AF40" s="1"/>
  <c r="AG39"/>
  <c r="AH39"/>
  <c r="AH40" s="1"/>
  <c r="AI39"/>
  <c r="AI40" s="1"/>
  <c r="AJ39"/>
  <c r="AJ40" s="1"/>
  <c r="AK39"/>
  <c r="AL39"/>
  <c r="AM39"/>
  <c r="AM40" s="1"/>
  <c r="AN39"/>
  <c r="AN40" s="1"/>
  <c r="AO39"/>
  <c r="AP39"/>
  <c r="AP40" s="1"/>
  <c r="AQ39"/>
  <c r="AQ40" s="1"/>
  <c r="AR39"/>
  <c r="AR40" s="1"/>
  <c r="AS39"/>
  <c r="AS40" s="1"/>
  <c r="AT39"/>
  <c r="AU39"/>
  <c r="AU40" s="1"/>
  <c r="AV39"/>
  <c r="AV40" s="1"/>
  <c r="AW39"/>
  <c r="AX39"/>
  <c r="AX40" s="1"/>
  <c r="AY39"/>
  <c r="AY40" s="1"/>
  <c r="AZ39"/>
  <c r="AZ40" s="1"/>
  <c r="BA39"/>
  <c r="BB39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N39"/>
  <c r="BN40" s="1"/>
  <c r="BO39"/>
  <c r="BO40" s="1"/>
  <c r="BP39"/>
  <c r="BP40" s="1"/>
  <c r="BQ39"/>
  <c r="BR39"/>
  <c r="BS39"/>
  <c r="BS40" s="1"/>
  <c r="BT39"/>
  <c r="BT40" s="1"/>
  <c r="BU39"/>
  <c r="BV39"/>
  <c r="BV40" s="1"/>
  <c r="BW39"/>
  <c r="BW40" s="1"/>
  <c r="BX39"/>
  <c r="BX40" s="1"/>
  <c r="BY39"/>
  <c r="BY40" s="1"/>
  <c r="BZ39"/>
  <c r="CA39"/>
  <c r="CA40" s="1"/>
  <c r="CB39"/>
  <c r="CB40" s="1"/>
  <c r="CC39"/>
  <c r="CD39"/>
  <c r="CD40" s="1"/>
  <c r="CE39"/>
  <c r="CE40" s="1"/>
  <c r="CF39"/>
  <c r="CF40" s="1"/>
  <c r="CG39"/>
  <c r="CH39"/>
  <c r="CI39"/>
  <c r="CI40" s="1"/>
  <c r="CJ39"/>
  <c r="CJ40" s="1"/>
  <c r="CK39"/>
  <c r="CL39"/>
  <c r="CL40" s="1"/>
  <c r="CM39"/>
  <c r="CM40" s="1"/>
  <c r="CN39"/>
  <c r="CN40" s="1"/>
  <c r="CO39"/>
  <c r="CO40" s="1"/>
  <c r="CP39"/>
  <c r="CQ39"/>
  <c r="CQ40" s="1"/>
  <c r="CR39"/>
  <c r="CR40" s="1"/>
  <c r="CS39"/>
  <c r="CT39"/>
  <c r="CT40" s="1"/>
  <c r="CU39"/>
  <c r="CU40" s="1"/>
  <c r="CV39"/>
  <c r="CV40" s="1"/>
  <c r="CW39"/>
  <c r="CX39"/>
  <c r="CY39"/>
  <c r="CY40" s="1"/>
  <c r="CZ39"/>
  <c r="CZ40" s="1"/>
  <c r="DA39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V39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Q39"/>
  <c r="IQ40" s="1"/>
  <c r="IR39"/>
  <c r="IR40" s="1"/>
  <c r="IS39"/>
  <c r="IS40" s="1"/>
  <c r="IT39"/>
  <c r="IT40" s="1"/>
  <c r="Y40"/>
  <c r="AB40"/>
  <c r="AD40"/>
  <c r="AG40"/>
  <c r="AK40"/>
  <c r="AL40"/>
  <c r="AO40"/>
  <c r="AT40"/>
  <c r="AW40"/>
  <c r="BA40"/>
  <c r="BB40"/>
  <c r="BE40"/>
  <c r="BJ40"/>
  <c r="BM40"/>
  <c r="BQ40"/>
  <c r="BR40"/>
  <c r="BU40"/>
  <c r="BZ40"/>
  <c r="CC40"/>
  <c r="CG40"/>
  <c r="CH40"/>
  <c r="CK40"/>
  <c r="CP40"/>
  <c r="CS40"/>
  <c r="CW40"/>
  <c r="CX40"/>
  <c r="DA40"/>
  <c r="DJ40"/>
  <c r="DR40"/>
  <c r="EP40"/>
  <c r="FE40"/>
  <c r="FM40"/>
  <c r="FU40"/>
  <c r="FV40"/>
  <c r="HZ40"/>
  <c r="IP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D61" i="5" l="1"/>
  <c r="D48"/>
  <c r="E48" s="1"/>
  <c r="D60"/>
  <c r="E60" s="1"/>
  <c r="D57"/>
  <c r="E57" s="1"/>
  <c r="D56"/>
  <c r="E56" s="1"/>
  <c r="D53"/>
  <c r="E53" s="1"/>
  <c r="D49"/>
  <c r="E49" s="1"/>
  <c r="D51"/>
  <c r="E51" s="1"/>
  <c r="D52"/>
  <c r="D47"/>
  <c r="D59"/>
  <c r="D55"/>
  <c r="E55" s="1"/>
  <c r="D40"/>
  <c r="D44" s="1"/>
  <c r="E44" s="1"/>
  <c r="D43"/>
  <c r="E43" s="1"/>
  <c r="D61" i="4"/>
  <c r="E61" s="1"/>
  <c r="D43"/>
  <c r="E43" s="1"/>
  <c r="D51"/>
  <c r="D52"/>
  <c r="E52" s="1"/>
  <c r="D55"/>
  <c r="D53"/>
  <c r="E53" s="1"/>
  <c r="D56"/>
  <c r="E56" s="1"/>
  <c r="D59"/>
  <c r="E59" s="1"/>
  <c r="D57"/>
  <c r="E57" s="1"/>
  <c r="D44"/>
  <c r="E44" s="1"/>
  <c r="D60"/>
  <c r="E60" s="1"/>
  <c r="D47"/>
  <c r="E47" s="1"/>
  <c r="D45"/>
  <c r="E45" s="1"/>
  <c r="D48"/>
  <c r="E48" s="1"/>
  <c r="D49"/>
  <c r="E49" s="1"/>
  <c r="E55"/>
  <c r="E59" i="5"/>
  <c r="E61"/>
  <c r="H40"/>
  <c r="D45" s="1"/>
  <c r="D50" l="1"/>
  <c r="E62" i="4"/>
  <c r="E50"/>
  <c r="D58"/>
  <c r="E63" i="1"/>
  <c r="E46" i="4"/>
  <c r="E58" i="5"/>
  <c r="E54"/>
  <c r="D63" i="1"/>
  <c r="D50" i="4"/>
  <c r="D62"/>
  <c r="D58" i="5"/>
  <c r="D54"/>
  <c r="D62" i="3"/>
  <c r="E62" i="5"/>
  <c r="D46" i="4"/>
  <c r="E47" i="5"/>
  <c r="E50" s="1"/>
  <c r="E58" i="4"/>
  <c r="E62" i="3"/>
  <c r="E51" i="4"/>
  <c r="E54" s="1"/>
  <c r="D54"/>
  <c r="D62" i="5"/>
  <c r="E45"/>
  <c r="E46" s="1"/>
  <c r="D46"/>
</calcChain>
</file>

<file path=xl/sharedStrings.xml><?xml version="1.0" encoding="utf-8"?>
<sst xmlns="http://schemas.openxmlformats.org/spreadsheetml/2006/main" count="1779" uniqueCount="1403">
  <si>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</si>
  <si>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</si>
  <si>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</si>
  <si>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</si>
  <si>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</si>
  <si>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</si>
  <si>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</si>
  <si>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</si>
  <si>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</si>
  <si>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</si>
  <si>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</si>
  <si>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</si>
  <si>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</si>
  <si>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</si>
  <si>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</si>
  <si>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</si>
  <si>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</si>
  <si>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</si>
  <si>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</si>
  <si>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</si>
  <si>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</si>
  <si>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</si>
  <si>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</si>
  <si>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</si>
  <si>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</si>
  <si>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</si>
  <si>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</si>
  <si>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</si>
  <si>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</si>
  <si>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</si>
  <si>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</si>
  <si>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</si>
  <si>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</si>
  <si>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</si>
  <si>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</si>
  <si>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</si>
  <si>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</si>
  <si>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</si>
  <si>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</si>
  <si>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</si>
  <si>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</si>
  <si>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</si>
  <si>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</si>
  <si>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</si>
  <si>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</si>
  <si>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</si>
  <si>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</si>
  <si>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</si>
  <si>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</si>
  <si>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</si>
  <si>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</si>
  <si>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</si>
  <si>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</si>
  <si>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</si>
  <si>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</si>
  <si>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</si>
  <si>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</si>
  <si>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</si>
  <si>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</si>
  <si>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</si>
  <si>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</si>
  <si>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</si>
  <si>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</si>
  <si>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</si>
  <si>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</si>
  <si>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</si>
  <si>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</si>
  <si>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</si>
  <si>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</si>
  <si>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</si>
  <si>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</si>
  <si>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</si>
  <si>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</si>
  <si>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</si>
  <si>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</si>
  <si>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</si>
  <si>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</si>
  <si>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</si>
  <si>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</si>
  <si>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</si>
  <si>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</si>
  <si>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</si>
  <si>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</si>
  <si>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</si>
  <si>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</si>
  <si>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</si>
  <si>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</si>
  <si>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</si>
  <si>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</si>
  <si>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</si>
  <si>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</si>
  <si>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</si>
  <si>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</si>
  <si>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</si>
  <si>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</si>
  <si>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</si>
  <si>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</si>
  <si>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</si>
  <si>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</si>
  <si>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</si>
  <si>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</si>
  <si>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</si>
  <si>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</si>
  <si>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</si>
  <si>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</si>
  <si>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</si>
  <si>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</si>
  <si>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</si>
  <si>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</si>
  <si>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</si>
  <si>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</si>
  <si>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</si>
  <si>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</si>
  <si>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</si>
  <si>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</si>
  <si>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</si>
  <si>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</si>
  <si>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</si>
  <si>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</si>
  <si>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</si>
  <si>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</si>
  <si>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</si>
  <si>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</si>
  <si>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</si>
  <si>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</si>
  <si>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</si>
  <si>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</si>
  <si>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</si>
  <si>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</si>
  <si>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</si>
  <si>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</si>
  <si>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</si>
  <si>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</si>
  <si>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</si>
  <si>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</si>
  <si>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</si>
  <si>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</si>
  <si>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</si>
  <si>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</si>
  <si>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</si>
  <si>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</si>
  <si>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</si>
  <si>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</si>
  <si>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</si>
  <si>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</si>
  <si>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</si>
  <si>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</si>
  <si>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</si>
  <si>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</si>
  <si>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</si>
  <si>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</si>
  <si>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</si>
  <si>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</si>
  <si>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</si>
  <si>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</si>
  <si>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</si>
  <si>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</si>
  <si>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</si>
  <si>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</si>
  <si>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</si>
  <si>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</si>
  <si>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</si>
  <si>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</si>
  <si>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</si>
  <si>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</si>
  <si>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</si>
  <si>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</si>
  <si>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</si>
  <si>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</si>
  <si>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</si>
  <si>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</si>
  <si>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</si>
  <si>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</si>
  <si>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</si>
  <si>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</si>
  <si>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</si>
  <si>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</si>
  <si>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</si>
  <si>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</si>
  <si>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</si>
  <si>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</si>
  <si>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</si>
  <si>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</si>
  <si>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</si>
  <si>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</si>
  <si>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</si>
  <si>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</si>
  <si>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</si>
  <si>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</si>
  <si>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</si>
  <si>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</si>
  <si>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</si>
  <si>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</si>
  <si>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</si>
  <si>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</si>
  <si>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</si>
  <si>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</si>
  <si>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</si>
  <si>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</si>
  <si>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</si>
  <si>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</si>
  <si>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</si>
  <si>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</si>
  <si>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</si>
  <si>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</si>
  <si>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</si>
  <si>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</si>
  <si>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</si>
  <si>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</si>
  <si>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</si>
  <si>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</si>
  <si>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</si>
  <si>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</si>
  <si>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</si>
  <si>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</si>
  <si>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</si>
  <si>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</si>
  <si>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</si>
  <si>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</si>
  <si>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</si>
  <si>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</si>
  <si>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</si>
  <si>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</si>
  <si>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</si>
  <si>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</si>
  <si>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</si>
  <si>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</si>
  <si>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</si>
  <si>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</si>
  <si>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</si>
  <si>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</si>
  <si>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</si>
  <si>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</si>
  <si>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</si>
  <si>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</si>
  <si>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</si>
  <si>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</si>
  <si>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</si>
  <si>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</si>
  <si>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</si>
  <si>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</si>
  <si>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</si>
  <si>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</si>
  <si>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</si>
  <si>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</si>
  <si>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</si>
  <si>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</si>
  <si>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</si>
  <si>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</si>
  <si>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</si>
  <si>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</si>
  <si>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</si>
  <si>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</si>
  <si>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</si>
  <si>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</si>
  <si>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</si>
  <si>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</si>
  <si>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</si>
  <si>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</si>
  <si>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</si>
  <si>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</si>
  <si>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</si>
  <si>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</si>
  <si>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</si>
  <si>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</si>
  <si>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</si>
  <si>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</si>
  <si>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</si>
  <si>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</si>
  <si>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</si>
  <si>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</si>
  <si>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</si>
  <si>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</si>
  <si>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</si>
  <si>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</si>
  <si>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</si>
  <si>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</si>
  <si>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</si>
  <si>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</si>
  <si>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</si>
  <si>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</si>
  <si>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</si>
  <si>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</si>
  <si>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</si>
  <si>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</si>
  <si>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</si>
  <si>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</si>
  <si>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</si>
  <si>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</si>
  <si>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</si>
  <si>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</si>
  <si>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</si>
  <si>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</si>
  <si>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</si>
  <si>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</si>
  <si>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</si>
  <si>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</si>
  <si>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</si>
  <si>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</si>
  <si>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</si>
  <si>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</si>
  <si>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</si>
  <si>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</si>
  <si>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</si>
  <si>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</si>
  <si>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</si>
  <si>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</si>
  <si>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</si>
  <si>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</si>
  <si>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</si>
  <si>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</si>
  <si>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</si>
  <si>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</si>
  <si>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</si>
  <si>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</si>
  <si>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</si>
  <si>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</si>
  <si>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</si>
  <si>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</si>
  <si>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</si>
  <si>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</si>
  <si>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</si>
  <si>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</si>
  <si>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</si>
  <si>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</si>
  <si>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</si>
  <si>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</si>
  <si>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</si>
  <si>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</si>
  <si>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</si>
  <si>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</si>
  <si>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</si>
  <si>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</si>
  <si>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</si>
  <si>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</si>
  <si>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</si>
  <si>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</si>
  <si>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</si>
  <si>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</si>
  <si>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</si>
  <si>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</si>
  <si>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</si>
  <si>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</si>
  <si>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</si>
  <si>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</si>
  <si>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</si>
  <si>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</si>
  <si>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</si>
  <si>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</si>
  <si>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</si>
  <si>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</si>
  <si>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</si>
  <si>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</si>
  <si>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</si>
  <si>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</si>
  <si>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</si>
  <si>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</si>
  <si>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</si>
  <si>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</si>
  <si>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</si>
  <si>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</si>
  <si>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</si>
  <si>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</si>
  <si>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</si>
  <si>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</si>
  <si>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</si>
  <si>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</si>
  <si>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</si>
  <si>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</si>
  <si>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</si>
  <si>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</si>
  <si>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</si>
  <si>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</si>
  <si>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</si>
  <si>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</si>
  <si>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</si>
  <si>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</si>
  <si>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</si>
  <si>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</si>
  <si>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</si>
  <si>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</si>
  <si>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</si>
  <si>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</si>
  <si>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</si>
  <si>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</si>
  <si>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</si>
  <si>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</si>
  <si>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</si>
  <si>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</si>
  <si>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</si>
  <si>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</si>
  <si>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</si>
  <si>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</si>
  <si>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</si>
  <si>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</si>
  <si>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</si>
  <si>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</si>
  <si>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</si>
  <si>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</si>
  <si>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</si>
  <si>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</si>
  <si>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</si>
  <si>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</si>
  <si>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</si>
  <si>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</si>
  <si>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</si>
  <si>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</si>
  <si>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</si>
  <si>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</si>
  <si>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</si>
  <si>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</si>
  <si>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</si>
  <si>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</si>
  <si>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</si>
  <si>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</si>
  <si>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</si>
  <si>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</si>
  <si>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</si>
  <si>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</si>
  <si>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</si>
  <si>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</si>
  <si>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</si>
  <si>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</si>
  <si>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</si>
  <si>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</si>
  <si>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</si>
  <si>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</si>
  <si>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</si>
  <si>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</si>
  <si>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</si>
  <si>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</si>
  <si>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</si>
  <si>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</si>
  <si>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</si>
  <si>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</si>
  <si>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</si>
  <si>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</si>
  <si>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</si>
  <si>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</si>
  <si>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</si>
  <si>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</si>
  <si>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</si>
  <si>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</si>
  <si>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</si>
  <si>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</si>
  <si>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</si>
  <si>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</si>
  <si>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</si>
  <si>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</si>
  <si>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</si>
  <si>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</si>
  <si>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</si>
  <si>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</si>
  <si>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</si>
  <si>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</si>
  <si>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</si>
  <si>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</si>
  <si>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</si>
  <si>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</si>
  <si>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</si>
  <si>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</si>
  <si>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</si>
  <si>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</si>
  <si>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</si>
  <si>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</si>
  <si>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</si>
  <si>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</si>
  <si>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</si>
  <si>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</si>
  <si>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</si>
  <si>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</si>
  <si>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</si>
  <si>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</si>
  <si>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</si>
  <si>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</si>
  <si>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</si>
  <si>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</si>
  <si>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</si>
  <si>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</si>
  <si>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</si>
  <si>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</si>
  <si>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</si>
  <si>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</si>
  <si>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</si>
  <si>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</si>
  <si>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</si>
  <si>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</si>
  <si>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</si>
  <si>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</si>
  <si>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</si>
  <si>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</si>
  <si>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</si>
  <si>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</si>
  <si>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</si>
  <si>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</si>
  <si>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</si>
  <si>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</si>
  <si>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</si>
  <si>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</si>
  <si>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</si>
  <si>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</si>
  <si>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</si>
  <si>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</si>
  <si>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</si>
  <si>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</si>
  <si>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</si>
  <si>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</si>
  <si>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</si>
  <si>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</si>
  <si>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</si>
  <si>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</si>
  <si>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</si>
  <si>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</si>
  <si>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</si>
  <si>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</si>
  <si>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</si>
  <si>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</si>
  <si>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</si>
  <si>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</si>
  <si>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</si>
  <si>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</si>
  <si>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</si>
  <si>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</si>
  <si>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</si>
  <si>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</si>
  <si>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</si>
  <si>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</si>
  <si>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</si>
  <si>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</si>
  <si>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</si>
  <si>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</si>
  <si>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</si>
  <si>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</si>
  <si>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</si>
  <si>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</si>
  <si>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</si>
  <si>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</si>
  <si>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</si>
  <si>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</si>
  <si>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</si>
  <si>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</si>
  <si>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</si>
  <si>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</si>
  <si>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</si>
  <si>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</si>
  <si>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</si>
  <si>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</si>
  <si>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</si>
  <si>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</si>
  <si>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</si>
  <si>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</si>
  <si>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</si>
  <si>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</si>
  <si>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</si>
  <si>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</si>
  <si>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</si>
  <si>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</si>
  <si>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</si>
  <si>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</si>
  <si>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</si>
  <si>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</si>
  <si>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</si>
  <si>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</si>
  <si>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</si>
  <si>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</si>
  <si>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</si>
  <si>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</si>
  <si>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</si>
  <si>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</si>
  <si>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</si>
  <si>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</si>
  <si>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</si>
  <si>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</si>
  <si>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</si>
  <si>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</si>
  <si>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</si>
  <si>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</si>
  <si>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</si>
  <si>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</si>
  <si>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</si>
  <si>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</si>
  <si>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</si>
  <si>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</si>
  <si>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</si>
  <si>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</si>
  <si>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</si>
  <si>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</si>
  <si>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</si>
  <si>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</si>
  <si>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</si>
  <si>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</si>
  <si>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</si>
  <si>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</si>
  <si>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</si>
  <si>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</si>
  <si>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</si>
  <si>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</si>
  <si>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</si>
  <si>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</si>
  <si>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</si>
  <si>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</si>
  <si>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</si>
  <si>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</si>
  <si>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</si>
  <si>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</si>
  <si>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</si>
  <si>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</si>
  <si>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</si>
  <si>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</si>
  <si>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</si>
  <si>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</si>
  <si>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</si>
  <si>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</si>
  <si>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</si>
  <si>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</si>
  <si>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</si>
  <si>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</si>
  <si>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</si>
  <si>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</si>
  <si>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</si>
  <si>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</si>
  <si>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</si>
  <si>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</si>
  <si>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</si>
  <si>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</si>
  <si>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</si>
  <si>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</si>
  <si>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</si>
  <si>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</si>
  <si>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</si>
  <si>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</si>
  <si>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</si>
  <si>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</si>
  <si>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</si>
  <si>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</si>
  <si>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</si>
  <si>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</si>
  <si>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</si>
  <si>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</si>
  <si>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</si>
  <si>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</si>
  <si>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</si>
  <si>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</si>
  <si>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</si>
  <si>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</si>
  <si>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</si>
  <si>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</si>
  <si>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</si>
  <si>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</si>
  <si>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</si>
  <si>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</si>
  <si>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</si>
  <si>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</si>
  <si>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</si>
  <si>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</si>
  <si>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</si>
  <si>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</si>
  <si>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</si>
  <si>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</si>
  <si>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</si>
  <si>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</si>
  <si>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</si>
  <si>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</si>
  <si>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</si>
  <si>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</si>
  <si>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</si>
  <si>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</si>
  <si>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</si>
  <si>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</si>
  <si>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</si>
  <si>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</si>
  <si>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</si>
  <si>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</si>
  <si>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</si>
  <si>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</si>
  <si>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</si>
  <si>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</si>
  <si>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</si>
  <si>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</si>
  <si>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</si>
  <si>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</si>
  <si>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</si>
  <si>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</si>
  <si>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</si>
  <si>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</si>
  <si>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</si>
  <si>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</si>
  <si>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</si>
  <si>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</si>
  <si>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</si>
  <si>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</si>
  <si>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</si>
  <si>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</si>
  <si>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</si>
  <si>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</si>
  <si>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</si>
  <si>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</si>
  <si>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</si>
  <si>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</si>
  <si>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</si>
  <si>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</si>
  <si>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</si>
  <si>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</si>
  <si>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</si>
  <si>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</si>
  <si>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</si>
  <si>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</si>
  <si>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</si>
  <si>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</si>
  <si>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</si>
  <si>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</si>
  <si>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</si>
  <si>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</si>
  <si>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</si>
  <si>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</si>
  <si>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</si>
  <si>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</si>
  <si>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</si>
  <si>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</si>
  <si>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</si>
  <si>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</si>
  <si>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</si>
  <si>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</si>
  <si>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</si>
  <si>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</si>
  <si>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</si>
  <si>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</si>
  <si>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</si>
  <si>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</si>
  <si>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</si>
  <si>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</si>
  <si>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</si>
  <si>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</si>
  <si>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</si>
  <si>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</si>
  <si>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</si>
  <si>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</si>
  <si>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</si>
  <si>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</si>
  <si>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</si>
  <si>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</si>
  <si>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</si>
  <si>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</si>
  <si>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</si>
  <si>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</si>
  <si>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</si>
  <si>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</si>
  <si>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</si>
  <si>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</si>
  <si>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</si>
  <si>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</si>
  <si>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</si>
  <si>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</si>
  <si>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</si>
  <si>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</si>
  <si>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</si>
  <si>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</si>
  <si>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</si>
  <si>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</si>
  <si>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</si>
  <si>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</si>
  <si>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</si>
  <si>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</si>
  <si>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</si>
  <si>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</si>
  <si>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</si>
  <si>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</si>
  <si>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</si>
  <si>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</si>
  <si>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</si>
  <si>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</si>
  <si>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</si>
  <si>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</si>
  <si>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</si>
  <si>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</si>
  <si>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</si>
  <si>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</si>
  <si>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</si>
  <si>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</si>
  <si>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</si>
  <si>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</si>
  <si>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</si>
  <si>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</si>
  <si>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</si>
  <si>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</si>
  <si>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</si>
  <si>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</si>
  <si>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</si>
  <si>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</si>
  <si>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</si>
  <si>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</si>
  <si>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</si>
  <si>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</si>
  <si>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</si>
  <si>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</si>
  <si>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</si>
  <si>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</si>
  <si>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</si>
  <si>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</si>
  <si>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</si>
  <si>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</si>
  <si>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</si>
  <si>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</si>
  <si>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</si>
  <si>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</si>
  <si>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</si>
  <si>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</si>
  <si>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</si>
  <si>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</si>
  <si>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</si>
  <si>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</si>
  <si>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</si>
  <si>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</si>
  <si>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</si>
  <si>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</si>
  <si>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</si>
  <si>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</si>
  <si>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</si>
  <si>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</si>
  <si>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</si>
  <si>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</si>
  <si>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</si>
  <si>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</si>
  <si>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</si>
  <si>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</si>
  <si>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</si>
  <si>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</si>
  <si>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</si>
  <si>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</si>
  <si>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</si>
  <si>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</si>
  <si>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</si>
  <si>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</si>
  <si>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</si>
  <si>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</si>
  <si>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</si>
  <si>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</si>
  <si>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</si>
  <si>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</si>
  <si>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</si>
  <si>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</si>
  <si>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</si>
  <si>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</si>
  <si>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</si>
  <si>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</si>
  <si>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</si>
  <si>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</si>
  <si>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</si>
  <si>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</si>
  <si>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</si>
  <si>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</si>
  <si>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</si>
  <si>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</si>
  <si>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</si>
  <si>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</si>
  <si>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</si>
  <si>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</si>
  <si>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</si>
  <si>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</si>
  <si>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</si>
  <si>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</si>
  <si>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</si>
  <si>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</si>
  <si>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</si>
  <si>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</si>
  <si>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</si>
  <si>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</si>
  <si>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</si>
  <si>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</si>
  <si>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</si>
  <si>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</si>
  <si>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</si>
  <si>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</si>
  <si>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</si>
  <si>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</si>
  <si>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</si>
  <si>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</si>
  <si>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</si>
  <si>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</si>
  <si>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</si>
  <si>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</si>
  <si>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</si>
  <si>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</si>
  <si>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</si>
  <si>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</si>
  <si>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</si>
  <si>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</si>
  <si>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</si>
  <si>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</si>
  <si>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</si>
  <si>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</si>
  <si>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</si>
  <si>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</si>
  <si>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</si>
  <si>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</si>
  <si>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</si>
  <si>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</si>
  <si>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</si>
  <si>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</si>
  <si>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</si>
  <si>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</si>
  <si>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</si>
  <si>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</si>
  <si>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</si>
  <si>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</si>
  <si>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</si>
  <si>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</si>
  <si>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</si>
  <si>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</si>
  <si>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</si>
  <si>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</si>
  <si>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</si>
  <si>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</si>
  <si>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</si>
  <si>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</si>
  <si>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</si>
  <si>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</si>
  <si>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</si>
  <si>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</si>
  <si>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</si>
  <si>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</si>
  <si>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</si>
  <si>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</si>
  <si>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</si>
  <si>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</si>
  <si>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</si>
  <si>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</si>
  <si>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</si>
  <si>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</si>
  <si>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</si>
  <si>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</si>
  <si>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</si>
  <si>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</si>
  <si>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</si>
  <si>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</si>
  <si>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</si>
  <si>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</si>
  <si>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</si>
  <si>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</si>
  <si>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</si>
  <si>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</si>
  <si>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</si>
  <si>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</si>
  <si>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</si>
  <si>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</si>
  <si>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</si>
  <si>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</si>
  <si>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</si>
  <si>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</si>
  <si>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</si>
  <si>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</si>
  <si>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</si>
  <si>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</si>
  <si>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</si>
  <si>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</si>
  <si>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</si>
  <si>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</si>
  <si>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</si>
  <si>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</si>
  <si>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</si>
  <si>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</si>
  <si>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</si>
  <si>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</si>
  <si>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</si>
  <si>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</si>
  <si>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</si>
  <si>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</si>
  <si>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</si>
  <si>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</si>
  <si>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</si>
  <si>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</si>
  <si>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</si>
  <si>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</si>
  <si>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</si>
  <si>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</si>
  <si>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</si>
  <si>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</si>
  <si>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</si>
  <si>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</si>
  <si>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</si>
  <si>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</si>
  <si>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</si>
  <si>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</si>
  <si>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</si>
  <si>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</si>
  <si>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</si>
  <si>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</si>
  <si>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</si>
  <si>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</si>
  <si>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</si>
  <si>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</si>
  <si>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</si>
  <si>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</si>
  <si>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</si>
  <si>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</si>
  <si>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</si>
  <si>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</si>
  <si>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</si>
  <si>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</si>
  <si>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</si>
  <si>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</si>
  <si>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</si>
  <si>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</si>
  <si>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</si>
  <si>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</si>
  <si>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</si>
  <si>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</si>
  <si>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</si>
  <si>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</si>
  <si>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</si>
  <si>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</si>
  <si>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</si>
  <si>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</si>
  <si>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</si>
  <si>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</si>
  <si>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</si>
  <si>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</si>
  <si>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</si>
  <si>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</si>
  <si>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</si>
  <si>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</si>
  <si>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</si>
  <si>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</si>
  <si>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</si>
  <si>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</si>
  <si>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</si>
  <si>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</si>
  <si>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</si>
  <si>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</si>
  <si>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</si>
  <si>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</si>
  <si>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</si>
  <si>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</si>
  <si>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</si>
  <si>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</si>
  <si>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</si>
  <si>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</si>
  <si>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</si>
  <si>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</si>
  <si>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</si>
  <si>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</si>
  <si>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</si>
  <si>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</si>
  <si>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</si>
  <si>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</si>
  <si>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</si>
  <si>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</si>
  <si>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</si>
  <si>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</si>
  <si>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</si>
  <si>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</si>
  <si>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</si>
  <si>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</si>
  <si>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</si>
  <si>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</si>
  <si>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</si>
  <si>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</si>
  <si>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</si>
  <si>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</si>
  <si>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</si>
  <si>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</si>
  <si>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</si>
  <si>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</si>
  <si>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</si>
  <si>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</si>
  <si>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</si>
  <si>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</si>
  <si>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</si>
  <si>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</si>
  <si>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</si>
  <si>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</si>
  <si>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</si>
  <si>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</si>
  <si>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</si>
  <si>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</si>
  <si>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</si>
  <si>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</si>
  <si>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</si>
  <si>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</si>
  <si>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</si>
  <si>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</si>
  <si>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</si>
  <si>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</si>
  <si>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</si>
  <si>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</si>
  <si>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</si>
  <si>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</si>
  <si>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</si>
  <si>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</si>
  <si>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</si>
  <si>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</si>
  <si>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</si>
  <si>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</si>
  <si>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</si>
  <si>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</si>
  <si>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</si>
  <si>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</si>
  <si>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</si>
  <si>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</si>
  <si>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</si>
  <si>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</si>
  <si>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</si>
  <si>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</si>
  <si>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</si>
  <si>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</si>
  <si>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</si>
  <si>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</si>
  <si>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</si>
  <si>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</si>
  <si>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</si>
  <si>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</si>
  <si>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</si>
  <si>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</si>
  <si>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</si>
  <si>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</si>
  <si>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</si>
  <si>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</si>
  <si>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</si>
  <si>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</si>
  <si>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</si>
  <si>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</si>
  <si>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</si>
  <si>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</si>
  <si>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</si>
  <si>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</si>
  <si>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</si>
  <si>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</si>
  <si>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</si>
  <si>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</si>
  <si>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</si>
  <si>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</si>
  <si>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</si>
  <si>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</si>
  <si>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</si>
  <si>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</si>
  <si>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</si>
  <si>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</si>
  <si>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</si>
  <si>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</si>
  <si>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</si>
  <si>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</si>
  <si>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</si>
  <si>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</si>
  <si>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</si>
  <si>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</si>
  <si>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</si>
  <si>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</si>
  <si>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</si>
  <si>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</si>
  <si>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</si>
  <si>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</si>
  <si>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</si>
  <si>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</si>
  <si>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</si>
  <si>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</si>
  <si>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</si>
  <si>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</si>
  <si>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</si>
  <si>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</si>
  <si>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</si>
  <si>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</si>
  <si>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</si>
  <si>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</si>
  <si>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</si>
  <si>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</si>
  <si>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</si>
  <si>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</si>
  <si>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</si>
  <si>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</si>
  <si>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</si>
  <si>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</si>
  <si>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</si>
  <si>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</si>
  <si>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</si>
  <si>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</si>
  <si>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</si>
  <si>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</si>
  <si>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</si>
  <si>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</si>
  <si>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</si>
  <si>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</si>
  <si>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</si>
  <si>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</si>
  <si>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</si>
  <si>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</si>
  <si>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</si>
  <si>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</si>
  <si>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</si>
  <si>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</si>
  <si>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</si>
  <si>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</si>
  <si>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</si>
  <si>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</si>
  <si>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</si>
  <si>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</si>
  <si>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</si>
  <si>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</si>
  <si>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</si>
  <si>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</si>
  <si>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</si>
  <si>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</si>
  <si>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</si>
  <si>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</si>
  <si>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</si>
  <si>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</si>
  <si>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</si>
  <si>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</si>
  <si>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</si>
  <si>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</si>
  <si>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</si>
  <si>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</si>
  <si>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</si>
  <si>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</si>
  <si>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</si>
  <si>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</si>
  <si>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</si>
  <si>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</si>
  <si>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</si>
  <si>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</si>
  <si>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</si>
  <si>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</si>
  <si>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</si>
  <si>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</si>
  <si>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</si>
  <si>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</si>
  <si>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</si>
  <si>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</si>
  <si>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</si>
  <si>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</si>
  <si>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</si>
  <si>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</si>
  <si>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</si>
  <si>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</si>
  <si>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</si>
  <si>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</si>
  <si>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</si>
  <si>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</si>
  <si>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</si>
  <si>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</si>
  <si>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</si>
  <si>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</si>
  <si>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</si>
  <si>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</si>
  <si>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</si>
  <si>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</si>
  <si>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</si>
  <si>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</si>
  <si>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</si>
  <si>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</si>
  <si>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</si>
  <si>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</si>
  <si>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</si>
  <si>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</si>
  <si>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</si>
  <si>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</si>
  <si>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</si>
  <si>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</si>
  <si>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</si>
  <si>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</si>
  <si>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</si>
  <si>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</si>
  <si>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</si>
  <si>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</si>
  <si>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</si>
  <si>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</si>
  <si>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</si>
  <si>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</si>
  <si>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</si>
  <si>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</si>
  <si>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</si>
  <si>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</si>
  <si>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</si>
  <si>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</si>
  <si>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</si>
  <si>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</si>
  <si>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</si>
  <si>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</si>
  <si>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</si>
  <si>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</si>
  <si>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</si>
  <si>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</si>
  <si>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</si>
  <si>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</si>
  <si>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</si>
  <si>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</si>
  <si>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</si>
  <si>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</si>
  <si>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</si>
  <si>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</si>
  <si>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</si>
  <si>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</si>
  <si>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</si>
  <si>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</si>
  <si>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</si>
  <si>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</si>
  <si>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</si>
  <si>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</si>
  <si>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</si>
  <si>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</si>
  <si>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</si>
  <si>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</si>
  <si>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</si>
  <si>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</si>
  <si>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</si>
  <si>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</si>
  <si>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</si>
  <si>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</si>
  <si>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</si>
  <si>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</si>
  <si>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</si>
  <si>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</si>
  <si>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</si>
  <si>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</si>
  <si>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</si>
  <si>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</si>
  <si>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</si>
  <si>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</si>
  <si>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</si>
  <si>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</si>
  <si>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</si>
  <si>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</si>
  <si>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</si>
  <si>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</si>
  <si>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</si>
  <si>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</si>
  <si>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</si>
  <si>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</si>
  <si>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</si>
  <si>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</si>
  <si>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</si>
  <si>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</si>
  <si>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</si>
  <si>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</si>
  <si>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</si>
  <si>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</si>
  <si>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</si>
  <si>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</si>
  <si>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</si>
  <si>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</si>
  <si>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</si>
  <si>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</si>
  <si>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</si>
  <si>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</si>
  <si>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</si>
  <si>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</si>
  <si>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</si>
  <si>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</si>
  <si>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</si>
  <si>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</si>
  <si>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</si>
  <si>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</si>
  <si>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</si>
  <si>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</si>
  <si>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</si>
  <si>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</si>
  <si>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</si>
  <si>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</si>
  <si>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</si>
  <si>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</si>
  <si>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</si>
  <si>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</si>
  <si>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</si>
  <si>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</si>
  <si>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</si>
  <si>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</si>
  <si>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</si>
  <si>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</si>
  <si>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</si>
  <si>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</si>
  <si>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</si>
  <si>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</si>
  <si>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</si>
  <si>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</si>
  <si>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</si>
  <si>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</si>
  <si>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</si>
  <si>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</si>
  <si>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</si>
  <si>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</si>
  <si>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</si>
  <si>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</si>
  <si>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</si>
  <si>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</si>
  <si>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Төлеген Медина</t>
  </si>
  <si>
    <t>Аманғали Абдуррахим</t>
  </si>
  <si>
    <t>Қойшыбай Сұңқар</t>
  </si>
  <si>
    <t>Жақсылық Айару</t>
  </si>
  <si>
    <t>Төлеген Ерасыл</t>
  </si>
  <si>
    <t>Шамил Ерасыл</t>
  </si>
  <si>
    <t>Амангелді Айқын</t>
  </si>
  <si>
    <t>Бекжан Бекмұрат</t>
  </si>
  <si>
    <t>Бекжан Бекмұхаммед</t>
  </si>
  <si>
    <t>Алпысбай Мұзафар</t>
  </si>
  <si>
    <t>Ақылбек Сезім</t>
  </si>
  <si>
    <t>Бахытжан Айнель</t>
  </si>
  <si>
    <t>Мұхар Алау</t>
  </si>
  <si>
    <t>Алғазы Мағжан</t>
  </si>
  <si>
    <t>Ғабитұлы Аңсар</t>
  </si>
  <si>
    <t>Шаяхмет Алихан</t>
  </si>
  <si>
    <t>Әбибулла Кәусар</t>
  </si>
  <si>
    <t>Әбдіжаппар Оңалбай</t>
  </si>
  <si>
    <t>Қабылбек Балым</t>
  </si>
  <si>
    <t>Ержан Ерсайын</t>
  </si>
</sst>
</file>

<file path=xl/styles.xml><?xml version="1.0" encoding="utf-8"?>
<styleSheet xmlns="http://schemas.openxmlformats.org/spreadsheetml/2006/main">
  <numFmts count="1">
    <numFmt numFmtId="164" formatCode="0.0"/>
  </numFmts>
  <fonts count="2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sz val="11"/>
      <color rgb="FFFFC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164" fontId="0" fillId="0" borderId="0" xfId="0" applyNumberFormat="1"/>
    <xf numFmtId="0" fontId="19" fillId="0" borderId="1" xfId="0" applyFont="1" applyBorder="1"/>
    <xf numFmtId="0" fontId="18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2" fillId="0" borderId="1" xfId="0" applyFont="1" applyBorder="1"/>
    <xf numFmtId="0" fontId="0" fillId="3" borderId="4" xfId="0" applyFill="1" applyBorder="1"/>
    <xf numFmtId="0" fontId="0" fillId="3" borderId="1" xfId="0" applyFill="1" applyBorder="1"/>
    <xf numFmtId="0" fontId="0" fillId="4" borderId="1" xfId="0" applyFill="1" applyBorder="1"/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0" fillId="2" borderId="1" xfId="0" applyFill="1" applyBorder="1"/>
    <xf numFmtId="0" fontId="0" fillId="2" borderId="0" xfId="0" applyFill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3"/>
  <sheetViews>
    <sheetView topLeftCell="A41" workbookViewId="0">
      <selection activeCell="D60" sqref="D60:D62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57" t="s">
        <v>837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54" t="s">
        <v>0</v>
      </c>
      <c r="B4" s="54" t="s">
        <v>1</v>
      </c>
      <c r="C4" s="55" t="s">
        <v>57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45" t="s">
        <v>2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56" t="s">
        <v>88</v>
      </c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43" t="s">
        <v>115</v>
      </c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5" t="s">
        <v>115</v>
      </c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58" t="s">
        <v>138</v>
      </c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</row>
    <row r="5" spans="1:254" ht="15" customHeight="1">
      <c r="A5" s="54"/>
      <c r="B5" s="54"/>
      <c r="C5" s="48" t="s">
        <v>58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 t="s">
        <v>56</v>
      </c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 t="s">
        <v>3</v>
      </c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 t="s">
        <v>89</v>
      </c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4" t="s">
        <v>116</v>
      </c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 t="s">
        <v>117</v>
      </c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6" t="s">
        <v>139</v>
      </c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</row>
    <row r="6" spans="1:254" ht="10.15" hidden="1" customHeight="1">
      <c r="A6" s="54"/>
      <c r="B6" s="54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54"/>
      <c r="B7" s="54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54"/>
      <c r="B8" s="54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54"/>
      <c r="B9" s="54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54"/>
      <c r="B10" s="54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54"/>
      <c r="B11" s="54"/>
      <c r="C11" s="47" t="s">
        <v>849</v>
      </c>
      <c r="D11" s="47"/>
      <c r="E11" s="47"/>
      <c r="F11" s="47"/>
      <c r="G11" s="47"/>
      <c r="H11" s="47"/>
      <c r="I11" s="47"/>
      <c r="J11" s="47"/>
      <c r="K11" s="47"/>
      <c r="L11" s="47" t="s">
        <v>852</v>
      </c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 t="s">
        <v>849</v>
      </c>
      <c r="Y11" s="47"/>
      <c r="Z11" s="47"/>
      <c r="AA11" s="47"/>
      <c r="AB11" s="47"/>
      <c r="AC11" s="47"/>
      <c r="AD11" s="47"/>
      <c r="AE11" s="47"/>
      <c r="AF11" s="47"/>
      <c r="AG11" s="47" t="s">
        <v>852</v>
      </c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3" t="s">
        <v>849</v>
      </c>
      <c r="AT11" s="43"/>
      <c r="AU11" s="43"/>
      <c r="AV11" s="43"/>
      <c r="AW11" s="43"/>
      <c r="AX11" s="43"/>
      <c r="AY11" s="43" t="s">
        <v>852</v>
      </c>
      <c r="AZ11" s="43"/>
      <c r="BA11" s="43"/>
      <c r="BB11" s="43"/>
      <c r="BC11" s="43"/>
      <c r="BD11" s="43"/>
      <c r="BE11" s="43"/>
      <c r="BF11" s="43"/>
      <c r="BG11" s="43"/>
      <c r="BH11" s="43" t="s">
        <v>849</v>
      </c>
      <c r="BI11" s="43"/>
      <c r="BJ11" s="43"/>
      <c r="BK11" s="43"/>
      <c r="BL11" s="43"/>
      <c r="BM11" s="43"/>
      <c r="BN11" s="43" t="s">
        <v>852</v>
      </c>
      <c r="BO11" s="43"/>
      <c r="BP11" s="43"/>
      <c r="BQ11" s="43"/>
      <c r="BR11" s="43"/>
      <c r="BS11" s="43"/>
      <c r="BT11" s="43"/>
      <c r="BU11" s="43"/>
      <c r="BV11" s="43"/>
      <c r="BW11" s="43" t="s">
        <v>849</v>
      </c>
      <c r="BX11" s="43"/>
      <c r="BY11" s="43"/>
      <c r="BZ11" s="43"/>
      <c r="CA11" s="43"/>
      <c r="CB11" s="43"/>
      <c r="CC11" s="43" t="s">
        <v>852</v>
      </c>
      <c r="CD11" s="43"/>
      <c r="CE11" s="43"/>
      <c r="CF11" s="43"/>
      <c r="CG11" s="43"/>
      <c r="CH11" s="43"/>
      <c r="CI11" s="43" t="s">
        <v>849</v>
      </c>
      <c r="CJ11" s="43"/>
      <c r="CK11" s="43"/>
      <c r="CL11" s="43"/>
      <c r="CM11" s="43"/>
      <c r="CN11" s="43"/>
      <c r="CO11" s="43"/>
      <c r="CP11" s="43"/>
      <c r="CQ11" s="43"/>
      <c r="CR11" s="43" t="s">
        <v>852</v>
      </c>
      <c r="CS11" s="43"/>
      <c r="CT11" s="43"/>
      <c r="CU11" s="43"/>
      <c r="CV11" s="43"/>
      <c r="CW11" s="43"/>
      <c r="CX11" s="43"/>
      <c r="CY11" s="43"/>
      <c r="CZ11" s="43"/>
      <c r="DA11" s="43" t="s">
        <v>849</v>
      </c>
      <c r="DB11" s="43"/>
      <c r="DC11" s="43"/>
      <c r="DD11" s="43"/>
      <c r="DE11" s="43"/>
      <c r="DF11" s="43"/>
      <c r="DG11" s="43" t="s">
        <v>852</v>
      </c>
      <c r="DH11" s="43"/>
      <c r="DI11" s="43"/>
      <c r="DJ11" s="43"/>
      <c r="DK11" s="43"/>
      <c r="DL11" s="43"/>
      <c r="DM11" s="43"/>
      <c r="DN11" s="43"/>
      <c r="DO11" s="43"/>
    </row>
    <row r="12" spans="1:254" ht="15.6" customHeight="1">
      <c r="A12" s="54"/>
      <c r="B12" s="54"/>
      <c r="C12" s="48" t="s">
        <v>22</v>
      </c>
      <c r="D12" s="48" t="s">
        <v>5</v>
      </c>
      <c r="E12" s="48" t="s">
        <v>6</v>
      </c>
      <c r="F12" s="48" t="s">
        <v>26</v>
      </c>
      <c r="G12" s="48" t="s">
        <v>7</v>
      </c>
      <c r="H12" s="48" t="s">
        <v>8</v>
      </c>
      <c r="I12" s="48" t="s">
        <v>23</v>
      </c>
      <c r="J12" s="48" t="s">
        <v>9</v>
      </c>
      <c r="K12" s="48" t="s">
        <v>10</v>
      </c>
      <c r="L12" s="48" t="s">
        <v>28</v>
      </c>
      <c r="M12" s="48" t="s">
        <v>6</v>
      </c>
      <c r="N12" s="48" t="s">
        <v>12</v>
      </c>
      <c r="O12" s="48" t="s">
        <v>24</v>
      </c>
      <c r="P12" s="48" t="s">
        <v>10</v>
      </c>
      <c r="Q12" s="48" t="s">
        <v>13</v>
      </c>
      <c r="R12" s="48" t="s">
        <v>25</v>
      </c>
      <c r="S12" s="48" t="s">
        <v>12</v>
      </c>
      <c r="T12" s="48" t="s">
        <v>7</v>
      </c>
      <c r="U12" s="48" t="s">
        <v>36</v>
      </c>
      <c r="V12" s="48" t="s">
        <v>14</v>
      </c>
      <c r="W12" s="48" t="s">
        <v>9</v>
      </c>
      <c r="X12" s="48" t="s">
        <v>44</v>
      </c>
      <c r="Y12" s="48"/>
      <c r="Z12" s="48"/>
      <c r="AA12" s="48" t="s">
        <v>45</v>
      </c>
      <c r="AB12" s="48"/>
      <c r="AC12" s="48"/>
      <c r="AD12" s="48" t="s">
        <v>46</v>
      </c>
      <c r="AE12" s="48"/>
      <c r="AF12" s="48"/>
      <c r="AG12" s="48" t="s">
        <v>47</v>
      </c>
      <c r="AH12" s="48"/>
      <c r="AI12" s="48"/>
      <c r="AJ12" s="48" t="s">
        <v>48</v>
      </c>
      <c r="AK12" s="48"/>
      <c r="AL12" s="48"/>
      <c r="AM12" s="48" t="s">
        <v>49</v>
      </c>
      <c r="AN12" s="48"/>
      <c r="AO12" s="48"/>
      <c r="AP12" s="46" t="s">
        <v>50</v>
      </c>
      <c r="AQ12" s="46"/>
      <c r="AR12" s="46"/>
      <c r="AS12" s="48" t="s">
        <v>51</v>
      </c>
      <c r="AT12" s="48"/>
      <c r="AU12" s="48"/>
      <c r="AV12" s="48" t="s">
        <v>52</v>
      </c>
      <c r="AW12" s="48"/>
      <c r="AX12" s="48"/>
      <c r="AY12" s="48" t="s">
        <v>53</v>
      </c>
      <c r="AZ12" s="48"/>
      <c r="BA12" s="48"/>
      <c r="BB12" s="48" t="s">
        <v>54</v>
      </c>
      <c r="BC12" s="48"/>
      <c r="BD12" s="48"/>
      <c r="BE12" s="48" t="s">
        <v>55</v>
      </c>
      <c r="BF12" s="48"/>
      <c r="BG12" s="48"/>
      <c r="BH12" s="46" t="s">
        <v>90</v>
      </c>
      <c r="BI12" s="46"/>
      <c r="BJ12" s="46"/>
      <c r="BK12" s="46" t="s">
        <v>91</v>
      </c>
      <c r="BL12" s="46"/>
      <c r="BM12" s="46"/>
      <c r="BN12" s="46" t="s">
        <v>92</v>
      </c>
      <c r="BO12" s="46"/>
      <c r="BP12" s="46"/>
      <c r="BQ12" s="46" t="s">
        <v>93</v>
      </c>
      <c r="BR12" s="46"/>
      <c r="BS12" s="46"/>
      <c r="BT12" s="46" t="s">
        <v>94</v>
      </c>
      <c r="BU12" s="46"/>
      <c r="BV12" s="46"/>
      <c r="BW12" s="46" t="s">
        <v>105</v>
      </c>
      <c r="BX12" s="46"/>
      <c r="BY12" s="46"/>
      <c r="BZ12" s="46" t="s">
        <v>106</v>
      </c>
      <c r="CA12" s="46"/>
      <c r="CB12" s="46"/>
      <c r="CC12" s="46" t="s">
        <v>107</v>
      </c>
      <c r="CD12" s="46"/>
      <c r="CE12" s="46"/>
      <c r="CF12" s="46" t="s">
        <v>108</v>
      </c>
      <c r="CG12" s="46"/>
      <c r="CH12" s="46"/>
      <c r="CI12" s="46" t="s">
        <v>109</v>
      </c>
      <c r="CJ12" s="46"/>
      <c r="CK12" s="46"/>
      <c r="CL12" s="46" t="s">
        <v>110</v>
      </c>
      <c r="CM12" s="46"/>
      <c r="CN12" s="46"/>
      <c r="CO12" s="46" t="s">
        <v>111</v>
      </c>
      <c r="CP12" s="46"/>
      <c r="CQ12" s="46"/>
      <c r="CR12" s="46" t="s">
        <v>112</v>
      </c>
      <c r="CS12" s="46"/>
      <c r="CT12" s="46"/>
      <c r="CU12" s="46" t="s">
        <v>113</v>
      </c>
      <c r="CV12" s="46"/>
      <c r="CW12" s="46"/>
      <c r="CX12" s="46" t="s">
        <v>114</v>
      </c>
      <c r="CY12" s="46"/>
      <c r="CZ12" s="46"/>
      <c r="DA12" s="46" t="s">
        <v>140</v>
      </c>
      <c r="DB12" s="46"/>
      <c r="DC12" s="46"/>
      <c r="DD12" s="46" t="s">
        <v>141</v>
      </c>
      <c r="DE12" s="46"/>
      <c r="DF12" s="46"/>
      <c r="DG12" s="46" t="s">
        <v>142</v>
      </c>
      <c r="DH12" s="46"/>
      <c r="DI12" s="46"/>
      <c r="DJ12" s="46" t="s">
        <v>143</v>
      </c>
      <c r="DK12" s="46"/>
      <c r="DL12" s="46"/>
      <c r="DM12" s="46" t="s">
        <v>144</v>
      </c>
      <c r="DN12" s="46"/>
      <c r="DO12" s="46"/>
    </row>
    <row r="13" spans="1:254" ht="60" customHeight="1">
      <c r="A13" s="54"/>
      <c r="B13" s="54"/>
      <c r="C13" s="53" t="s">
        <v>846</v>
      </c>
      <c r="D13" s="53"/>
      <c r="E13" s="53"/>
      <c r="F13" s="53" t="s">
        <v>1341</v>
      </c>
      <c r="G13" s="53"/>
      <c r="H13" s="53"/>
      <c r="I13" s="53" t="s">
        <v>29</v>
      </c>
      <c r="J13" s="53"/>
      <c r="K13" s="53"/>
      <c r="L13" s="53" t="s">
        <v>37</v>
      </c>
      <c r="M13" s="53"/>
      <c r="N13" s="53"/>
      <c r="O13" s="53" t="s">
        <v>39</v>
      </c>
      <c r="P13" s="53"/>
      <c r="Q13" s="53"/>
      <c r="R13" s="53" t="s">
        <v>40</v>
      </c>
      <c r="S13" s="53"/>
      <c r="T13" s="53"/>
      <c r="U13" s="53" t="s">
        <v>43</v>
      </c>
      <c r="V13" s="53"/>
      <c r="W13" s="53"/>
      <c r="X13" s="53" t="s">
        <v>853</v>
      </c>
      <c r="Y13" s="53"/>
      <c r="Z13" s="53"/>
      <c r="AA13" s="53" t="s">
        <v>855</v>
      </c>
      <c r="AB13" s="53"/>
      <c r="AC13" s="53"/>
      <c r="AD13" s="53" t="s">
        <v>857</v>
      </c>
      <c r="AE13" s="53"/>
      <c r="AF13" s="53"/>
      <c r="AG13" s="53" t="s">
        <v>859</v>
      </c>
      <c r="AH13" s="53"/>
      <c r="AI13" s="53"/>
      <c r="AJ13" s="53" t="s">
        <v>861</v>
      </c>
      <c r="AK13" s="53"/>
      <c r="AL13" s="53"/>
      <c r="AM13" s="53" t="s">
        <v>865</v>
      </c>
      <c r="AN13" s="53"/>
      <c r="AO13" s="53"/>
      <c r="AP13" s="53" t="s">
        <v>866</v>
      </c>
      <c r="AQ13" s="53"/>
      <c r="AR13" s="53"/>
      <c r="AS13" s="53" t="s">
        <v>868</v>
      </c>
      <c r="AT13" s="53"/>
      <c r="AU13" s="53"/>
      <c r="AV13" s="53" t="s">
        <v>869</v>
      </c>
      <c r="AW13" s="53"/>
      <c r="AX13" s="53"/>
      <c r="AY13" s="53" t="s">
        <v>872</v>
      </c>
      <c r="AZ13" s="53"/>
      <c r="BA13" s="53"/>
      <c r="BB13" s="53" t="s">
        <v>873</v>
      </c>
      <c r="BC13" s="53"/>
      <c r="BD13" s="53"/>
      <c r="BE13" s="53" t="s">
        <v>876</v>
      </c>
      <c r="BF13" s="53"/>
      <c r="BG13" s="53"/>
      <c r="BH13" s="53" t="s">
        <v>877</v>
      </c>
      <c r="BI13" s="53"/>
      <c r="BJ13" s="53"/>
      <c r="BK13" s="53" t="s">
        <v>881</v>
      </c>
      <c r="BL13" s="53"/>
      <c r="BM13" s="53"/>
      <c r="BN13" s="53" t="s">
        <v>880</v>
      </c>
      <c r="BO13" s="53"/>
      <c r="BP13" s="53"/>
      <c r="BQ13" s="53" t="s">
        <v>882</v>
      </c>
      <c r="BR13" s="53"/>
      <c r="BS13" s="53"/>
      <c r="BT13" s="53" t="s">
        <v>883</v>
      </c>
      <c r="BU13" s="53"/>
      <c r="BV13" s="53"/>
      <c r="BW13" s="53" t="s">
        <v>885</v>
      </c>
      <c r="BX13" s="53"/>
      <c r="BY13" s="53"/>
      <c r="BZ13" s="53" t="s">
        <v>887</v>
      </c>
      <c r="CA13" s="53"/>
      <c r="CB13" s="53"/>
      <c r="CC13" s="53" t="s">
        <v>888</v>
      </c>
      <c r="CD13" s="53"/>
      <c r="CE13" s="53"/>
      <c r="CF13" s="53" t="s">
        <v>889</v>
      </c>
      <c r="CG13" s="53"/>
      <c r="CH13" s="53"/>
      <c r="CI13" s="53" t="s">
        <v>891</v>
      </c>
      <c r="CJ13" s="53"/>
      <c r="CK13" s="53"/>
      <c r="CL13" s="53" t="s">
        <v>126</v>
      </c>
      <c r="CM13" s="53"/>
      <c r="CN13" s="53"/>
      <c r="CO13" s="53" t="s">
        <v>128</v>
      </c>
      <c r="CP13" s="53"/>
      <c r="CQ13" s="53"/>
      <c r="CR13" s="53" t="s">
        <v>892</v>
      </c>
      <c r="CS13" s="53"/>
      <c r="CT13" s="53"/>
      <c r="CU13" s="53" t="s">
        <v>133</v>
      </c>
      <c r="CV13" s="53"/>
      <c r="CW13" s="53"/>
      <c r="CX13" s="53" t="s">
        <v>893</v>
      </c>
      <c r="CY13" s="53"/>
      <c r="CZ13" s="53"/>
      <c r="DA13" s="53" t="s">
        <v>894</v>
      </c>
      <c r="DB13" s="53"/>
      <c r="DC13" s="53"/>
      <c r="DD13" s="53" t="s">
        <v>898</v>
      </c>
      <c r="DE13" s="53"/>
      <c r="DF13" s="53"/>
      <c r="DG13" s="53" t="s">
        <v>900</v>
      </c>
      <c r="DH13" s="53"/>
      <c r="DI13" s="53"/>
      <c r="DJ13" s="53" t="s">
        <v>902</v>
      </c>
      <c r="DK13" s="53"/>
      <c r="DL13" s="53"/>
      <c r="DM13" s="53" t="s">
        <v>904</v>
      </c>
      <c r="DN13" s="53"/>
      <c r="DO13" s="53"/>
    </row>
    <row r="14" spans="1:254" ht="133.5" customHeight="1">
      <c r="A14" s="54"/>
      <c r="B14" s="54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847</v>
      </c>
      <c r="I14" s="21" t="s">
        <v>30</v>
      </c>
      <c r="J14" s="21" t="s">
        <v>848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850</v>
      </c>
      <c r="W14" s="21" t="s">
        <v>851</v>
      </c>
      <c r="X14" s="21" t="s">
        <v>72</v>
      </c>
      <c r="Y14" s="21" t="s">
        <v>59</v>
      </c>
      <c r="Z14" s="21" t="s">
        <v>854</v>
      </c>
      <c r="AA14" s="21" t="s">
        <v>856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858</v>
      </c>
      <c r="AG14" s="21" t="s">
        <v>860</v>
      </c>
      <c r="AH14" s="21" t="s">
        <v>66</v>
      </c>
      <c r="AI14" s="21" t="s">
        <v>67</v>
      </c>
      <c r="AJ14" s="21" t="s">
        <v>862</v>
      </c>
      <c r="AK14" s="21" t="s">
        <v>863</v>
      </c>
      <c r="AL14" s="21" t="s">
        <v>864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867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870</v>
      </c>
      <c r="AX14" s="21" t="s">
        <v>871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874</v>
      </c>
      <c r="BD14" s="21" t="s">
        <v>875</v>
      </c>
      <c r="BE14" s="21" t="s">
        <v>80</v>
      </c>
      <c r="BF14" s="21" t="s">
        <v>81</v>
      </c>
      <c r="BG14" s="21" t="s">
        <v>82</v>
      </c>
      <c r="BH14" s="21" t="s">
        <v>878</v>
      </c>
      <c r="BI14" s="21" t="s">
        <v>103</v>
      </c>
      <c r="BJ14" s="21" t="s">
        <v>192</v>
      </c>
      <c r="BK14" s="21" t="s">
        <v>879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1325</v>
      </c>
      <c r="BS14" s="21" t="s">
        <v>1326</v>
      </c>
      <c r="BT14" s="21" t="s">
        <v>95</v>
      </c>
      <c r="BU14" s="21" t="s">
        <v>884</v>
      </c>
      <c r="BV14" s="21" t="s">
        <v>104</v>
      </c>
      <c r="BW14" s="21" t="s">
        <v>27</v>
      </c>
      <c r="BX14" s="21" t="s">
        <v>34</v>
      </c>
      <c r="BY14" s="21" t="s">
        <v>886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890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895</v>
      </c>
      <c r="DB14" s="21" t="s">
        <v>896</v>
      </c>
      <c r="DC14" s="21" t="s">
        <v>897</v>
      </c>
      <c r="DD14" s="21" t="s">
        <v>33</v>
      </c>
      <c r="DE14" s="21" t="s">
        <v>34</v>
      </c>
      <c r="DF14" s="21" t="s">
        <v>899</v>
      </c>
      <c r="DG14" s="21" t="s">
        <v>145</v>
      </c>
      <c r="DH14" s="21" t="s">
        <v>901</v>
      </c>
      <c r="DI14" s="21" t="s">
        <v>146</v>
      </c>
      <c r="DJ14" s="21" t="s">
        <v>903</v>
      </c>
      <c r="DK14" s="21" t="s">
        <v>149</v>
      </c>
      <c r="DL14" s="21" t="s">
        <v>150</v>
      </c>
      <c r="DM14" s="21" t="s">
        <v>152</v>
      </c>
      <c r="DN14" s="21" t="s">
        <v>905</v>
      </c>
      <c r="DO14" s="21" t="s">
        <v>906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7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>
      <c r="A40" s="49" t="s">
        <v>807</v>
      </c>
      <c r="B40" s="50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>
      <c r="A41" s="51" t="s">
        <v>842</v>
      </c>
      <c r="B41" s="52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>
      <c r="B42" s="11"/>
      <c r="C42" s="12"/>
      <c r="T42" s="11"/>
    </row>
    <row r="43" spans="1:254">
      <c r="B43" t="s">
        <v>813</v>
      </c>
      <c r="T43" s="11"/>
    </row>
    <row r="44" spans="1:254">
      <c r="B44" t="s">
        <v>814</v>
      </c>
      <c r="C44" t="s">
        <v>817</v>
      </c>
      <c r="D44" s="34">
        <f>(C41+F41+I41+L41+O41+R41+U41)/7</f>
        <v>0</v>
      </c>
      <c r="E44">
        <f>D44/100*25</f>
        <v>0</v>
      </c>
      <c r="T44" s="11"/>
    </row>
    <row r="45" spans="1:254">
      <c r="B45" t="s">
        <v>815</v>
      </c>
      <c r="C45" t="s">
        <v>817</v>
      </c>
      <c r="D45" s="34">
        <f>(D41+G41+J41+M41+P41+S41+V41)/7</f>
        <v>0</v>
      </c>
      <c r="E45">
        <f t="shared" ref="E45:E46" si="4">D45/100*25</f>
        <v>0</v>
      </c>
      <c r="T45" s="11"/>
    </row>
    <row r="46" spans="1:254">
      <c r="B46" t="s">
        <v>816</v>
      </c>
      <c r="C46" t="s">
        <v>817</v>
      </c>
      <c r="D46" s="34">
        <f>(E41+H41+K41+N41+Q41+T41+W41)/7</f>
        <v>0</v>
      </c>
      <c r="E46">
        <f t="shared" si="4"/>
        <v>0</v>
      </c>
      <c r="T46" s="11"/>
    </row>
    <row r="47" spans="1:254">
      <c r="D47" s="27">
        <f>SUM(D44:D46)</f>
        <v>0</v>
      </c>
      <c r="E47" s="28">
        <f>SUM(E44:E46)</f>
        <v>0</v>
      </c>
    </row>
    <row r="48" spans="1:254">
      <c r="B48" t="s">
        <v>814</v>
      </c>
      <c r="C48" t="s">
        <v>818</v>
      </c>
      <c r="D48" s="34">
        <f>(X41+AA41+AD41+AG41+AJ41+AM41+AP41+AS41+AV41+AY41+BB41+BE41)/12</f>
        <v>0</v>
      </c>
      <c r="E48" s="18">
        <f t="shared" ref="E48:E62" si="5">D48/100*25</f>
        <v>0</v>
      </c>
    </row>
    <row r="49" spans="2:5">
      <c r="B49" t="s">
        <v>815</v>
      </c>
      <c r="C49" t="s">
        <v>818</v>
      </c>
      <c r="D49" s="34">
        <f>(Y41+AB41+AE41+AH41+AK41+AN41+AQ41+AT41+AW41+AZ41+BC41+BC41+BF41)/12</f>
        <v>0</v>
      </c>
      <c r="E49" s="18">
        <f t="shared" si="5"/>
        <v>0</v>
      </c>
    </row>
    <row r="50" spans="2:5">
      <c r="B50" t="s">
        <v>816</v>
      </c>
      <c r="C50" t="s">
        <v>818</v>
      </c>
      <c r="D50" s="34">
        <f>(Z41+AC41+AF41+AI41+AL41+AO41+AR41+AU41+AX41+BA41+BD41+BG41)/12</f>
        <v>0</v>
      </c>
      <c r="E50" s="18">
        <f t="shared" si="5"/>
        <v>0</v>
      </c>
    </row>
    <row r="51" spans="2:5">
      <c r="D51" s="27">
        <f>SUM(D48:D50)</f>
        <v>0</v>
      </c>
      <c r="E51" s="27">
        <f>SUM(E48:E50)</f>
        <v>0</v>
      </c>
    </row>
    <row r="52" spans="2:5">
      <c r="B52" t="s">
        <v>814</v>
      </c>
      <c r="C52" t="s">
        <v>819</v>
      </c>
      <c r="D52" s="34">
        <f>(BH41+BK41+BN41+BQ41+BT41)/5</f>
        <v>0</v>
      </c>
      <c r="E52">
        <f t="shared" si="5"/>
        <v>0</v>
      </c>
    </row>
    <row r="53" spans="2:5">
      <c r="B53" t="s">
        <v>815</v>
      </c>
      <c r="C53" t="s">
        <v>819</v>
      </c>
      <c r="D53" s="34">
        <f>(BI41+BL41+BO41+BR41+BU41)/5</f>
        <v>0</v>
      </c>
      <c r="E53">
        <f t="shared" si="5"/>
        <v>0</v>
      </c>
    </row>
    <row r="54" spans="2:5">
      <c r="B54" t="s">
        <v>816</v>
      </c>
      <c r="C54" t="s">
        <v>819</v>
      </c>
      <c r="D54" s="34">
        <f>(BJ41+BM41+BP41+BS41+BV41)/5</f>
        <v>0</v>
      </c>
      <c r="E54">
        <f t="shared" si="5"/>
        <v>0</v>
      </c>
    </row>
    <row r="55" spans="2:5">
      <c r="D55" s="27">
        <f>SUM(D52:D54)</f>
        <v>0</v>
      </c>
      <c r="E55" s="28">
        <f>SUM(E52:E54)</f>
        <v>0</v>
      </c>
    </row>
    <row r="56" spans="2:5">
      <c r="B56" t="s">
        <v>814</v>
      </c>
      <c r="C56" t="s">
        <v>820</v>
      </c>
      <c r="D56" s="34">
        <f>(BW41+BZ41+CC41+CF41+CI41+CL41+CO41+CR41+CU41+CX41)/10</f>
        <v>0</v>
      </c>
      <c r="E56">
        <f t="shared" si="5"/>
        <v>0</v>
      </c>
    </row>
    <row r="57" spans="2:5">
      <c r="B57" t="s">
        <v>815</v>
      </c>
      <c r="C57" t="s">
        <v>820</v>
      </c>
      <c r="D57" s="34">
        <f>(BX41+CA41+CD41+CG41+CJ41+CM41+CP41+CS41+CV41+CY41)/10</f>
        <v>0</v>
      </c>
      <c r="E57">
        <f t="shared" si="5"/>
        <v>0</v>
      </c>
    </row>
    <row r="58" spans="2:5">
      <c r="B58" t="s">
        <v>816</v>
      </c>
      <c r="C58" t="s">
        <v>820</v>
      </c>
      <c r="D58" s="34">
        <f>(BY41+CB41+CE41+CH41+CK41+CN41+CQ41+CT41+CW41+CZ41)/10</f>
        <v>0</v>
      </c>
      <c r="E58">
        <f t="shared" si="5"/>
        <v>0</v>
      </c>
    </row>
    <row r="59" spans="2:5">
      <c r="D59" s="28">
        <f>SUM(D56:D58)</f>
        <v>0</v>
      </c>
      <c r="E59" s="28">
        <f>SUM(E56:E58)</f>
        <v>0</v>
      </c>
    </row>
    <row r="60" spans="2:5">
      <c r="B60" t="s">
        <v>814</v>
      </c>
      <c r="C60" t="s">
        <v>821</v>
      </c>
      <c r="D60" s="34">
        <f>(DA41+DD41+DG41+DJ41+DM41)/5</f>
        <v>0</v>
      </c>
      <c r="E60">
        <f t="shared" si="5"/>
        <v>0</v>
      </c>
    </row>
    <row r="61" spans="2:5">
      <c r="B61" t="s">
        <v>815</v>
      </c>
      <c r="C61" t="s">
        <v>821</v>
      </c>
      <c r="D61" s="34">
        <f>(DB41+DE41+DH41+DK41+DN41)/5</f>
        <v>0</v>
      </c>
      <c r="E61">
        <f t="shared" si="5"/>
        <v>0</v>
      </c>
    </row>
    <row r="62" spans="2:5">
      <c r="B62" t="s">
        <v>816</v>
      </c>
      <c r="C62" t="s">
        <v>821</v>
      </c>
      <c r="D62" s="34">
        <f>(DC41+DF41+DI41+DL41+DO41)/5</f>
        <v>0</v>
      </c>
      <c r="E62">
        <f t="shared" si="5"/>
        <v>0</v>
      </c>
    </row>
    <row r="63" spans="2:5">
      <c r="D63" s="28">
        <f>SUM(D60:D62)</f>
        <v>0</v>
      </c>
      <c r="E63" s="28">
        <f>SUM(E60:E62)</f>
        <v>0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3"/>
  <sheetViews>
    <sheetView topLeftCell="A39" workbookViewId="0">
      <selection activeCell="D60" sqref="D60:D62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57" t="s">
        <v>838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7"/>
      <c r="P2" s="7"/>
      <c r="Q2" s="7"/>
      <c r="R2" s="7"/>
      <c r="S2" s="7"/>
      <c r="T2" s="7"/>
      <c r="U2" s="7"/>
      <c r="V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54" t="s">
        <v>0</v>
      </c>
      <c r="B5" s="54" t="s">
        <v>1</v>
      </c>
      <c r="C5" s="55" t="s">
        <v>57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45" t="s">
        <v>2</v>
      </c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56" t="s">
        <v>88</v>
      </c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 t="s">
        <v>115</v>
      </c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/>
      <c r="DE5" s="56"/>
      <c r="DF5" s="56"/>
      <c r="DG5" s="58" t="s">
        <v>138</v>
      </c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</row>
    <row r="6" spans="1:254" ht="15.75" customHeight="1">
      <c r="A6" s="54"/>
      <c r="B6" s="54"/>
      <c r="C6" s="48" t="s">
        <v>58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 t="s">
        <v>56</v>
      </c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 t="s">
        <v>3</v>
      </c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59" t="s">
        <v>89</v>
      </c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48" t="s">
        <v>159</v>
      </c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 t="s">
        <v>116</v>
      </c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4" t="s">
        <v>174</v>
      </c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 t="s">
        <v>186</v>
      </c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 t="s">
        <v>117</v>
      </c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6" t="s">
        <v>139</v>
      </c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</row>
    <row r="7" spans="1:254" ht="0.75" customHeight="1">
      <c r="A7" s="54"/>
      <c r="B7" s="54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54"/>
      <c r="B8" s="54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54"/>
      <c r="B9" s="54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54"/>
      <c r="B10" s="54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54"/>
      <c r="B11" s="54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54"/>
      <c r="B12" s="54"/>
      <c r="C12" s="48" t="s">
        <v>155</v>
      </c>
      <c r="D12" s="48" t="s">
        <v>5</v>
      </c>
      <c r="E12" s="48" t="s">
        <v>6</v>
      </c>
      <c r="F12" s="48" t="s">
        <v>156</v>
      </c>
      <c r="G12" s="48" t="s">
        <v>7</v>
      </c>
      <c r="H12" s="48" t="s">
        <v>8</v>
      </c>
      <c r="I12" s="48" t="s">
        <v>157</v>
      </c>
      <c r="J12" s="48" t="s">
        <v>9</v>
      </c>
      <c r="K12" s="48" t="s">
        <v>10</v>
      </c>
      <c r="L12" s="48" t="s">
        <v>158</v>
      </c>
      <c r="M12" s="48" t="s">
        <v>9</v>
      </c>
      <c r="N12" s="48" t="s">
        <v>10</v>
      </c>
      <c r="O12" s="48" t="s">
        <v>172</v>
      </c>
      <c r="P12" s="48"/>
      <c r="Q12" s="48"/>
      <c r="R12" s="48" t="s">
        <v>5</v>
      </c>
      <c r="S12" s="48"/>
      <c r="T12" s="48"/>
      <c r="U12" s="48" t="s">
        <v>173</v>
      </c>
      <c r="V12" s="48"/>
      <c r="W12" s="48"/>
      <c r="X12" s="48" t="s">
        <v>12</v>
      </c>
      <c r="Y12" s="48"/>
      <c r="Z12" s="48"/>
      <c r="AA12" s="48" t="s">
        <v>7</v>
      </c>
      <c r="AB12" s="48"/>
      <c r="AC12" s="48"/>
      <c r="AD12" s="48" t="s">
        <v>8</v>
      </c>
      <c r="AE12" s="48"/>
      <c r="AF12" s="48"/>
      <c r="AG12" s="46" t="s">
        <v>14</v>
      </c>
      <c r="AH12" s="46"/>
      <c r="AI12" s="46"/>
      <c r="AJ12" s="48" t="s">
        <v>9</v>
      </c>
      <c r="AK12" s="48"/>
      <c r="AL12" s="48"/>
      <c r="AM12" s="46" t="s">
        <v>168</v>
      </c>
      <c r="AN12" s="46"/>
      <c r="AO12" s="46"/>
      <c r="AP12" s="46" t="s">
        <v>169</v>
      </c>
      <c r="AQ12" s="46"/>
      <c r="AR12" s="46"/>
      <c r="AS12" s="46" t="s">
        <v>170</v>
      </c>
      <c r="AT12" s="46"/>
      <c r="AU12" s="46"/>
      <c r="AV12" s="46" t="s">
        <v>171</v>
      </c>
      <c r="AW12" s="46"/>
      <c r="AX12" s="46"/>
      <c r="AY12" s="46" t="s">
        <v>160</v>
      </c>
      <c r="AZ12" s="46"/>
      <c r="BA12" s="46"/>
      <c r="BB12" s="46" t="s">
        <v>161</v>
      </c>
      <c r="BC12" s="46"/>
      <c r="BD12" s="46"/>
      <c r="BE12" s="46" t="s">
        <v>162</v>
      </c>
      <c r="BF12" s="46"/>
      <c r="BG12" s="46"/>
      <c r="BH12" s="46" t="s">
        <v>163</v>
      </c>
      <c r="BI12" s="46"/>
      <c r="BJ12" s="46"/>
      <c r="BK12" s="46" t="s">
        <v>164</v>
      </c>
      <c r="BL12" s="46"/>
      <c r="BM12" s="46"/>
      <c r="BN12" s="46" t="s">
        <v>165</v>
      </c>
      <c r="BO12" s="46"/>
      <c r="BP12" s="46"/>
      <c r="BQ12" s="46" t="s">
        <v>166</v>
      </c>
      <c r="BR12" s="46"/>
      <c r="BS12" s="46"/>
      <c r="BT12" s="46" t="s">
        <v>167</v>
      </c>
      <c r="BU12" s="46"/>
      <c r="BV12" s="46"/>
      <c r="BW12" s="46" t="s">
        <v>179</v>
      </c>
      <c r="BX12" s="46"/>
      <c r="BY12" s="46"/>
      <c r="BZ12" s="46" t="s">
        <v>180</v>
      </c>
      <c r="CA12" s="46"/>
      <c r="CB12" s="46"/>
      <c r="CC12" s="46" t="s">
        <v>181</v>
      </c>
      <c r="CD12" s="46"/>
      <c r="CE12" s="46"/>
      <c r="CF12" s="46" t="s">
        <v>182</v>
      </c>
      <c r="CG12" s="46"/>
      <c r="CH12" s="46"/>
      <c r="CI12" s="46" t="s">
        <v>183</v>
      </c>
      <c r="CJ12" s="46"/>
      <c r="CK12" s="46"/>
      <c r="CL12" s="46" t="s">
        <v>184</v>
      </c>
      <c r="CM12" s="46"/>
      <c r="CN12" s="46"/>
      <c r="CO12" s="46" t="s">
        <v>185</v>
      </c>
      <c r="CP12" s="46"/>
      <c r="CQ12" s="46"/>
      <c r="CR12" s="46" t="s">
        <v>175</v>
      </c>
      <c r="CS12" s="46"/>
      <c r="CT12" s="46"/>
      <c r="CU12" s="46" t="s">
        <v>176</v>
      </c>
      <c r="CV12" s="46"/>
      <c r="CW12" s="46"/>
      <c r="CX12" s="46" t="s">
        <v>177</v>
      </c>
      <c r="CY12" s="46"/>
      <c r="CZ12" s="46"/>
      <c r="DA12" s="46" t="s">
        <v>178</v>
      </c>
      <c r="DB12" s="46"/>
      <c r="DC12" s="46"/>
      <c r="DD12" s="46" t="s">
        <v>187</v>
      </c>
      <c r="DE12" s="46"/>
      <c r="DF12" s="46"/>
      <c r="DG12" s="46" t="s">
        <v>188</v>
      </c>
      <c r="DH12" s="46"/>
      <c r="DI12" s="46"/>
      <c r="DJ12" s="46" t="s">
        <v>189</v>
      </c>
      <c r="DK12" s="46"/>
      <c r="DL12" s="46"/>
      <c r="DM12" s="46" t="s">
        <v>190</v>
      </c>
      <c r="DN12" s="46"/>
      <c r="DO12" s="46"/>
      <c r="DP12" s="46" t="s">
        <v>191</v>
      </c>
      <c r="DQ12" s="46"/>
      <c r="DR12" s="46"/>
    </row>
    <row r="13" spans="1:254" ht="59.25" customHeight="1">
      <c r="A13" s="54"/>
      <c r="B13" s="54"/>
      <c r="C13" s="53" t="s">
        <v>907</v>
      </c>
      <c r="D13" s="53"/>
      <c r="E13" s="53"/>
      <c r="F13" s="53" t="s">
        <v>911</v>
      </c>
      <c r="G13" s="53"/>
      <c r="H13" s="53"/>
      <c r="I13" s="53" t="s">
        <v>912</v>
      </c>
      <c r="J13" s="53"/>
      <c r="K13" s="53"/>
      <c r="L13" s="53" t="s">
        <v>913</v>
      </c>
      <c r="M13" s="53"/>
      <c r="N13" s="53"/>
      <c r="O13" s="53" t="s">
        <v>202</v>
      </c>
      <c r="P13" s="53"/>
      <c r="Q13" s="53"/>
      <c r="R13" s="53" t="s">
        <v>204</v>
      </c>
      <c r="S13" s="53"/>
      <c r="T13" s="53"/>
      <c r="U13" s="53" t="s">
        <v>915</v>
      </c>
      <c r="V13" s="53"/>
      <c r="W13" s="53"/>
      <c r="X13" s="53" t="s">
        <v>916</v>
      </c>
      <c r="Y13" s="53"/>
      <c r="Z13" s="53"/>
      <c r="AA13" s="53" t="s">
        <v>917</v>
      </c>
      <c r="AB13" s="53"/>
      <c r="AC13" s="53"/>
      <c r="AD13" s="53" t="s">
        <v>919</v>
      </c>
      <c r="AE13" s="53"/>
      <c r="AF13" s="53"/>
      <c r="AG13" s="53" t="s">
        <v>921</v>
      </c>
      <c r="AH13" s="53"/>
      <c r="AI13" s="53"/>
      <c r="AJ13" s="53" t="s">
        <v>1327</v>
      </c>
      <c r="AK13" s="53"/>
      <c r="AL13" s="53"/>
      <c r="AM13" s="53" t="s">
        <v>926</v>
      </c>
      <c r="AN13" s="53"/>
      <c r="AO13" s="53"/>
      <c r="AP13" s="53" t="s">
        <v>927</v>
      </c>
      <c r="AQ13" s="53"/>
      <c r="AR13" s="53"/>
      <c r="AS13" s="53" t="s">
        <v>928</v>
      </c>
      <c r="AT13" s="53"/>
      <c r="AU13" s="53"/>
      <c r="AV13" s="53" t="s">
        <v>929</v>
      </c>
      <c r="AW13" s="53"/>
      <c r="AX13" s="53"/>
      <c r="AY13" s="53" t="s">
        <v>931</v>
      </c>
      <c r="AZ13" s="53"/>
      <c r="BA13" s="53"/>
      <c r="BB13" s="53" t="s">
        <v>932</v>
      </c>
      <c r="BC13" s="53"/>
      <c r="BD13" s="53"/>
      <c r="BE13" s="53" t="s">
        <v>933</v>
      </c>
      <c r="BF13" s="53"/>
      <c r="BG13" s="53"/>
      <c r="BH13" s="53" t="s">
        <v>934</v>
      </c>
      <c r="BI13" s="53"/>
      <c r="BJ13" s="53"/>
      <c r="BK13" s="53" t="s">
        <v>935</v>
      </c>
      <c r="BL13" s="53"/>
      <c r="BM13" s="53"/>
      <c r="BN13" s="53" t="s">
        <v>937</v>
      </c>
      <c r="BO13" s="53"/>
      <c r="BP13" s="53"/>
      <c r="BQ13" s="53" t="s">
        <v>938</v>
      </c>
      <c r="BR13" s="53"/>
      <c r="BS13" s="53"/>
      <c r="BT13" s="53" t="s">
        <v>940</v>
      </c>
      <c r="BU13" s="53"/>
      <c r="BV13" s="53"/>
      <c r="BW13" s="53" t="s">
        <v>942</v>
      </c>
      <c r="BX13" s="53"/>
      <c r="BY13" s="53"/>
      <c r="BZ13" s="53" t="s">
        <v>943</v>
      </c>
      <c r="CA13" s="53"/>
      <c r="CB13" s="53"/>
      <c r="CC13" s="53" t="s">
        <v>947</v>
      </c>
      <c r="CD13" s="53"/>
      <c r="CE13" s="53"/>
      <c r="CF13" s="53" t="s">
        <v>950</v>
      </c>
      <c r="CG13" s="53"/>
      <c r="CH13" s="53"/>
      <c r="CI13" s="53" t="s">
        <v>951</v>
      </c>
      <c r="CJ13" s="53"/>
      <c r="CK13" s="53"/>
      <c r="CL13" s="53" t="s">
        <v>952</v>
      </c>
      <c r="CM13" s="53"/>
      <c r="CN13" s="53"/>
      <c r="CO13" s="53" t="s">
        <v>953</v>
      </c>
      <c r="CP13" s="53"/>
      <c r="CQ13" s="53"/>
      <c r="CR13" s="53" t="s">
        <v>955</v>
      </c>
      <c r="CS13" s="53"/>
      <c r="CT13" s="53"/>
      <c r="CU13" s="53" t="s">
        <v>956</v>
      </c>
      <c r="CV13" s="53"/>
      <c r="CW13" s="53"/>
      <c r="CX13" s="53" t="s">
        <v>957</v>
      </c>
      <c r="CY13" s="53"/>
      <c r="CZ13" s="53"/>
      <c r="DA13" s="53" t="s">
        <v>958</v>
      </c>
      <c r="DB13" s="53"/>
      <c r="DC13" s="53"/>
      <c r="DD13" s="53" t="s">
        <v>959</v>
      </c>
      <c r="DE13" s="53"/>
      <c r="DF13" s="53"/>
      <c r="DG13" s="53" t="s">
        <v>960</v>
      </c>
      <c r="DH13" s="53"/>
      <c r="DI13" s="53"/>
      <c r="DJ13" s="53" t="s">
        <v>962</v>
      </c>
      <c r="DK13" s="53"/>
      <c r="DL13" s="53"/>
      <c r="DM13" s="53" t="s">
        <v>963</v>
      </c>
      <c r="DN13" s="53"/>
      <c r="DO13" s="53"/>
      <c r="DP13" s="53" t="s">
        <v>964</v>
      </c>
      <c r="DQ13" s="53"/>
      <c r="DR13" s="53"/>
    </row>
    <row r="14" spans="1:254" ht="120">
      <c r="A14" s="54"/>
      <c r="B14" s="54"/>
      <c r="C14" s="21" t="s">
        <v>908</v>
      </c>
      <c r="D14" s="21" t="s">
        <v>909</v>
      </c>
      <c r="E14" s="21" t="s">
        <v>910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914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918</v>
      </c>
      <c r="AC14" s="21" t="s">
        <v>914</v>
      </c>
      <c r="AD14" s="21" t="s">
        <v>218</v>
      </c>
      <c r="AE14" s="21" t="s">
        <v>427</v>
      </c>
      <c r="AF14" s="21" t="s">
        <v>920</v>
      </c>
      <c r="AG14" s="21" t="s">
        <v>922</v>
      </c>
      <c r="AH14" s="21" t="s">
        <v>923</v>
      </c>
      <c r="AI14" s="21" t="s">
        <v>924</v>
      </c>
      <c r="AJ14" s="21" t="s">
        <v>216</v>
      </c>
      <c r="AK14" s="21" t="s">
        <v>925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930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848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936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939</v>
      </c>
      <c r="BR14" s="21" t="s">
        <v>848</v>
      </c>
      <c r="BS14" s="21" t="s">
        <v>219</v>
      </c>
      <c r="BT14" s="21" t="s">
        <v>941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944</v>
      </c>
      <c r="CA14" s="21" t="s">
        <v>945</v>
      </c>
      <c r="CB14" s="21" t="s">
        <v>946</v>
      </c>
      <c r="CC14" s="21" t="s">
        <v>948</v>
      </c>
      <c r="CD14" s="21" t="s">
        <v>949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954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961</v>
      </c>
      <c r="DH14" s="21" t="s">
        <v>1328</v>
      </c>
      <c r="DI14" s="21" t="s">
        <v>1329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>
      <c r="A15" s="23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>
      <c r="A40" s="49" t="s">
        <v>278</v>
      </c>
      <c r="B40" s="50"/>
      <c r="C40" s="26">
        <f>SUM(C15:C39)</f>
        <v>0</v>
      </c>
      <c r="D40" s="26">
        <f t="shared" ref="D40:V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ref="W40:AX40" si="1">SUM(W15:W39)</f>
        <v>0</v>
      </c>
      <c r="X40" s="26">
        <f t="shared" si="1"/>
        <v>0</v>
      </c>
      <c r="Y40" s="26">
        <f t="shared" si="1"/>
        <v>0</v>
      </c>
      <c r="Z40" s="26">
        <f t="shared" si="1"/>
        <v>0</v>
      </c>
      <c r="AA40" s="26">
        <f t="shared" si="1"/>
        <v>0</v>
      </c>
      <c r="AB40" s="26">
        <f t="shared" si="1"/>
        <v>0</v>
      </c>
      <c r="AC40" s="26">
        <f t="shared" si="1"/>
        <v>0</v>
      </c>
      <c r="AD40" s="26">
        <f t="shared" si="1"/>
        <v>0</v>
      </c>
      <c r="AE40" s="26">
        <f t="shared" si="1"/>
        <v>0</v>
      </c>
      <c r="AF40" s="26">
        <f t="shared" si="1"/>
        <v>0</v>
      </c>
      <c r="AG40" s="26">
        <f t="shared" si="1"/>
        <v>0</v>
      </c>
      <c r="AH40" s="26">
        <f t="shared" si="1"/>
        <v>0</v>
      </c>
      <c r="AI40" s="26">
        <f t="shared" si="1"/>
        <v>0</v>
      </c>
      <c r="AJ40" s="26">
        <f t="shared" si="1"/>
        <v>0</v>
      </c>
      <c r="AK40" s="26">
        <f t="shared" si="1"/>
        <v>0</v>
      </c>
      <c r="AL40" s="26">
        <f t="shared" si="1"/>
        <v>0</v>
      </c>
      <c r="AM40" s="26">
        <f t="shared" si="1"/>
        <v>0</v>
      </c>
      <c r="AN40" s="26">
        <f t="shared" si="1"/>
        <v>0</v>
      </c>
      <c r="AO40" s="26">
        <f t="shared" si="1"/>
        <v>0</v>
      </c>
      <c r="AP40" s="26">
        <f t="shared" si="1"/>
        <v>0</v>
      </c>
      <c r="AQ40" s="26">
        <f t="shared" si="1"/>
        <v>0</v>
      </c>
      <c r="AR40" s="26">
        <f t="shared" si="1"/>
        <v>0</v>
      </c>
      <c r="AS40" s="26">
        <f t="shared" si="1"/>
        <v>0</v>
      </c>
      <c r="AT40" s="26">
        <f t="shared" si="1"/>
        <v>0</v>
      </c>
      <c r="AU40" s="26">
        <f t="shared" si="1"/>
        <v>0</v>
      </c>
      <c r="AV40" s="26">
        <f t="shared" si="1"/>
        <v>0</v>
      </c>
      <c r="AW40" s="26">
        <f t="shared" si="1"/>
        <v>0</v>
      </c>
      <c r="AX40" s="26">
        <f t="shared" si="1"/>
        <v>0</v>
      </c>
      <c r="AY40" s="26">
        <f t="shared" ref="AY40:CU40" si="2">SUM(AY15:AY39)</f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26">
        <f t="shared" si="2"/>
        <v>0</v>
      </c>
      <c r="BI40" s="26">
        <f t="shared" si="2"/>
        <v>0</v>
      </c>
      <c r="BJ40" s="26">
        <f t="shared" si="2"/>
        <v>0</v>
      </c>
      <c r="BK40" s="26">
        <f t="shared" si="2"/>
        <v>0</v>
      </c>
      <c r="BL40" s="26">
        <f t="shared" si="2"/>
        <v>0</v>
      </c>
      <c r="BM40" s="26">
        <f t="shared" si="2"/>
        <v>0</v>
      </c>
      <c r="BN40" s="26">
        <f t="shared" si="2"/>
        <v>0</v>
      </c>
      <c r="BO40" s="26">
        <f t="shared" si="2"/>
        <v>0</v>
      </c>
      <c r="BP40" s="26">
        <f t="shared" si="2"/>
        <v>0</v>
      </c>
      <c r="BQ40" s="26">
        <f t="shared" si="2"/>
        <v>0</v>
      </c>
      <c r="BR40" s="26">
        <f t="shared" si="2"/>
        <v>0</v>
      </c>
      <c r="BS40" s="26">
        <f t="shared" si="2"/>
        <v>0</v>
      </c>
      <c r="BT40" s="26">
        <f t="shared" si="2"/>
        <v>0</v>
      </c>
      <c r="BU40" s="26">
        <f t="shared" si="2"/>
        <v>0</v>
      </c>
      <c r="BV40" s="26">
        <f t="shared" si="2"/>
        <v>0</v>
      </c>
      <c r="BW40" s="26">
        <f t="shared" si="2"/>
        <v>0</v>
      </c>
      <c r="BX40" s="26">
        <f t="shared" si="2"/>
        <v>0</v>
      </c>
      <c r="BY40" s="26">
        <f t="shared" si="2"/>
        <v>0</v>
      </c>
      <c r="BZ40" s="26">
        <f t="shared" si="2"/>
        <v>0</v>
      </c>
      <c r="CA40" s="26">
        <f t="shared" si="2"/>
        <v>0</v>
      </c>
      <c r="CB40" s="26">
        <f t="shared" si="2"/>
        <v>0</v>
      </c>
      <c r="CC40" s="26">
        <f t="shared" si="2"/>
        <v>0</v>
      </c>
      <c r="CD40" s="26">
        <f t="shared" si="2"/>
        <v>0</v>
      </c>
      <c r="CE40" s="26">
        <f t="shared" si="2"/>
        <v>0</v>
      </c>
      <c r="CF40" s="26">
        <f t="shared" si="2"/>
        <v>0</v>
      </c>
      <c r="CG40" s="26">
        <f t="shared" si="2"/>
        <v>0</v>
      </c>
      <c r="CH40" s="26">
        <f t="shared" si="2"/>
        <v>0</v>
      </c>
      <c r="CI40" s="26">
        <f t="shared" si="2"/>
        <v>0</v>
      </c>
      <c r="CJ40" s="26">
        <f t="shared" si="2"/>
        <v>0</v>
      </c>
      <c r="CK40" s="26">
        <f t="shared" si="2"/>
        <v>0</v>
      </c>
      <c r="CL40" s="26">
        <f t="shared" si="2"/>
        <v>0</v>
      </c>
      <c r="CM40" s="26">
        <f t="shared" si="2"/>
        <v>0</v>
      </c>
      <c r="CN40" s="26">
        <f t="shared" si="2"/>
        <v>0</v>
      </c>
      <c r="CO40" s="26">
        <f t="shared" si="2"/>
        <v>0</v>
      </c>
      <c r="CP40" s="26">
        <f t="shared" si="2"/>
        <v>0</v>
      </c>
      <c r="CQ40" s="26">
        <f t="shared" si="2"/>
        <v>0</v>
      </c>
      <c r="CR40" s="26">
        <f t="shared" si="2"/>
        <v>0</v>
      </c>
      <c r="CS40" s="26">
        <f t="shared" si="2"/>
        <v>0</v>
      </c>
      <c r="CT40" s="26">
        <f t="shared" si="2"/>
        <v>0</v>
      </c>
      <c r="CU40" s="26">
        <f t="shared" si="2"/>
        <v>0</v>
      </c>
      <c r="CV40" s="26">
        <f t="shared" ref="CV40:DH40" si="3">SUM(CV15:CV39)</f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26">
        <f t="shared" si="3"/>
        <v>0</v>
      </c>
      <c r="DB40" s="26">
        <f t="shared" si="3"/>
        <v>0</v>
      </c>
      <c r="DC40" s="26">
        <f t="shared" si="3"/>
        <v>0</v>
      </c>
      <c r="DD40" s="26">
        <f t="shared" si="3"/>
        <v>0</v>
      </c>
      <c r="DE40" s="26">
        <f t="shared" si="3"/>
        <v>0</v>
      </c>
      <c r="DF40" s="26">
        <f t="shared" si="3"/>
        <v>0</v>
      </c>
      <c r="DG40" s="26">
        <f t="shared" si="3"/>
        <v>0</v>
      </c>
      <c r="DH40" s="26">
        <f t="shared" si="3"/>
        <v>0</v>
      </c>
      <c r="DI40" s="26">
        <f t="shared" ref="DI40:DR40" si="4">SUM(DI15:DI39)</f>
        <v>0</v>
      </c>
      <c r="DJ40" s="26">
        <f t="shared" si="4"/>
        <v>0</v>
      </c>
      <c r="DK40" s="26">
        <f t="shared" si="4"/>
        <v>0</v>
      </c>
      <c r="DL40" s="26">
        <f t="shared" si="4"/>
        <v>0</v>
      </c>
      <c r="DM40" s="26">
        <f t="shared" si="4"/>
        <v>0</v>
      </c>
      <c r="DN40" s="26">
        <f t="shared" si="4"/>
        <v>0</v>
      </c>
      <c r="DO40" s="26">
        <f t="shared" si="4"/>
        <v>0</v>
      </c>
      <c r="DP40" s="26">
        <f t="shared" si="4"/>
        <v>0</v>
      </c>
      <c r="DQ40" s="26">
        <f t="shared" si="4"/>
        <v>0</v>
      </c>
      <c r="DR40" s="26">
        <f t="shared" si="4"/>
        <v>0</v>
      </c>
    </row>
    <row r="41" spans="1:254" ht="37.5" customHeight="1">
      <c r="A41" s="51" t="s">
        <v>843</v>
      </c>
      <c r="B41" s="52"/>
      <c r="C41" s="30">
        <f>C40/25%</f>
        <v>0</v>
      </c>
      <c r="D41" s="30">
        <f t="shared" ref="D41:BO41" si="5">D40/25%</f>
        <v>0</v>
      </c>
      <c r="E41" s="30">
        <f t="shared" si="5"/>
        <v>0</v>
      </c>
      <c r="F41" s="30">
        <f t="shared" si="5"/>
        <v>0</v>
      </c>
      <c r="G41" s="30">
        <f t="shared" si="5"/>
        <v>0</v>
      </c>
      <c r="H41" s="30">
        <f t="shared" si="5"/>
        <v>0</v>
      </c>
      <c r="I41" s="30">
        <f t="shared" si="5"/>
        <v>0</v>
      </c>
      <c r="J41" s="30">
        <f t="shared" si="5"/>
        <v>0</v>
      </c>
      <c r="K41" s="30">
        <f t="shared" si="5"/>
        <v>0</v>
      </c>
      <c r="L41" s="30">
        <f t="shared" si="5"/>
        <v>0</v>
      </c>
      <c r="M41" s="30">
        <f t="shared" si="5"/>
        <v>0</v>
      </c>
      <c r="N41" s="30">
        <f t="shared" si="5"/>
        <v>0</v>
      </c>
      <c r="O41" s="30">
        <f t="shared" si="5"/>
        <v>0</v>
      </c>
      <c r="P41" s="30">
        <f t="shared" si="5"/>
        <v>0</v>
      </c>
      <c r="Q41" s="30">
        <f t="shared" si="5"/>
        <v>0</v>
      </c>
      <c r="R41" s="30">
        <f t="shared" si="5"/>
        <v>0</v>
      </c>
      <c r="S41" s="30">
        <f t="shared" si="5"/>
        <v>0</v>
      </c>
      <c r="T41" s="30">
        <f t="shared" si="5"/>
        <v>0</v>
      </c>
      <c r="U41" s="30">
        <f t="shared" si="5"/>
        <v>0</v>
      </c>
      <c r="V41" s="30">
        <f t="shared" si="5"/>
        <v>0</v>
      </c>
      <c r="W41" s="30">
        <f t="shared" si="5"/>
        <v>0</v>
      </c>
      <c r="X41" s="30">
        <f t="shared" si="5"/>
        <v>0</v>
      </c>
      <c r="Y41" s="30">
        <f t="shared" si="5"/>
        <v>0</v>
      </c>
      <c r="Z41" s="30">
        <f t="shared" si="5"/>
        <v>0</v>
      </c>
      <c r="AA41" s="30">
        <f t="shared" si="5"/>
        <v>0</v>
      </c>
      <c r="AB41" s="30">
        <f t="shared" si="5"/>
        <v>0</v>
      </c>
      <c r="AC41" s="30">
        <f t="shared" si="5"/>
        <v>0</v>
      </c>
      <c r="AD41" s="30">
        <f t="shared" si="5"/>
        <v>0</v>
      </c>
      <c r="AE41" s="30">
        <f t="shared" si="5"/>
        <v>0</v>
      </c>
      <c r="AF41" s="30">
        <f t="shared" si="5"/>
        <v>0</v>
      </c>
      <c r="AG41" s="30">
        <f t="shared" si="5"/>
        <v>0</v>
      </c>
      <c r="AH41" s="30">
        <f t="shared" si="5"/>
        <v>0</v>
      </c>
      <c r="AI41" s="30">
        <f t="shared" si="5"/>
        <v>0</v>
      </c>
      <c r="AJ41" s="30">
        <f t="shared" si="5"/>
        <v>0</v>
      </c>
      <c r="AK41" s="30">
        <f t="shared" si="5"/>
        <v>0</v>
      </c>
      <c r="AL41" s="30">
        <f t="shared" si="5"/>
        <v>0</v>
      </c>
      <c r="AM41" s="30">
        <f t="shared" si="5"/>
        <v>0</v>
      </c>
      <c r="AN41" s="30">
        <f t="shared" si="5"/>
        <v>0</v>
      </c>
      <c r="AO41" s="30">
        <f t="shared" si="5"/>
        <v>0</v>
      </c>
      <c r="AP41" s="30">
        <f t="shared" si="5"/>
        <v>0</v>
      </c>
      <c r="AQ41" s="30">
        <f t="shared" si="5"/>
        <v>0</v>
      </c>
      <c r="AR41" s="30">
        <f t="shared" si="5"/>
        <v>0</v>
      </c>
      <c r="AS41" s="30">
        <f t="shared" si="5"/>
        <v>0</v>
      </c>
      <c r="AT41" s="30">
        <f t="shared" si="5"/>
        <v>0</v>
      </c>
      <c r="AU41" s="30">
        <f t="shared" si="5"/>
        <v>0</v>
      </c>
      <c r="AV41" s="30">
        <f t="shared" si="5"/>
        <v>0</v>
      </c>
      <c r="AW41" s="30">
        <f t="shared" si="5"/>
        <v>0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0">
        <f t="shared" si="5"/>
        <v>0</v>
      </c>
      <c r="BC41" s="30">
        <f t="shared" si="5"/>
        <v>0</v>
      </c>
      <c r="BD41" s="30">
        <f t="shared" si="5"/>
        <v>0</v>
      </c>
      <c r="BE41" s="30">
        <f t="shared" si="5"/>
        <v>0</v>
      </c>
      <c r="BF41" s="30">
        <f t="shared" si="5"/>
        <v>0</v>
      </c>
      <c r="BG41" s="30">
        <f t="shared" si="5"/>
        <v>0</v>
      </c>
      <c r="BH41" s="30">
        <f t="shared" si="5"/>
        <v>0</v>
      </c>
      <c r="BI41" s="30">
        <f t="shared" si="5"/>
        <v>0</v>
      </c>
      <c r="BJ41" s="30">
        <f t="shared" si="5"/>
        <v>0</v>
      </c>
      <c r="BK41" s="30">
        <f t="shared" si="5"/>
        <v>0</v>
      </c>
      <c r="BL41" s="30">
        <f t="shared" si="5"/>
        <v>0</v>
      </c>
      <c r="BM41" s="30">
        <f t="shared" si="5"/>
        <v>0</v>
      </c>
      <c r="BN41" s="30">
        <f t="shared" si="5"/>
        <v>0</v>
      </c>
      <c r="BO41" s="30">
        <f t="shared" si="5"/>
        <v>0</v>
      </c>
      <c r="BP41" s="30">
        <f t="shared" ref="BP41:DQ41" si="6">BP40/25%</f>
        <v>0</v>
      </c>
      <c r="BQ41" s="30">
        <f t="shared" si="6"/>
        <v>0</v>
      </c>
      <c r="BR41" s="30">
        <f t="shared" si="6"/>
        <v>0</v>
      </c>
      <c r="BS41" s="30">
        <f t="shared" si="6"/>
        <v>0</v>
      </c>
      <c r="BT41" s="30">
        <f t="shared" si="6"/>
        <v>0</v>
      </c>
      <c r="BU41" s="30">
        <f t="shared" si="6"/>
        <v>0</v>
      </c>
      <c r="BV41" s="30">
        <f t="shared" si="6"/>
        <v>0</v>
      </c>
      <c r="BW41" s="30">
        <f t="shared" si="6"/>
        <v>0</v>
      </c>
      <c r="BX41" s="30">
        <f t="shared" si="6"/>
        <v>0</v>
      </c>
      <c r="BY41" s="30">
        <f t="shared" si="6"/>
        <v>0</v>
      </c>
      <c r="BZ41" s="30">
        <f t="shared" si="6"/>
        <v>0</v>
      </c>
      <c r="CA41" s="30">
        <f t="shared" si="6"/>
        <v>0</v>
      </c>
      <c r="CB41" s="30">
        <f t="shared" si="6"/>
        <v>0</v>
      </c>
      <c r="CC41" s="30">
        <f t="shared" si="6"/>
        <v>0</v>
      </c>
      <c r="CD41" s="30">
        <f t="shared" si="6"/>
        <v>0</v>
      </c>
      <c r="CE41" s="30">
        <f t="shared" si="6"/>
        <v>0</v>
      </c>
      <c r="CF41" s="30">
        <f t="shared" si="6"/>
        <v>0</v>
      </c>
      <c r="CG41" s="30">
        <f t="shared" si="6"/>
        <v>0</v>
      </c>
      <c r="CH41" s="30">
        <f t="shared" si="6"/>
        <v>0</v>
      </c>
      <c r="CI41" s="30">
        <f t="shared" si="6"/>
        <v>0</v>
      </c>
      <c r="CJ41" s="30">
        <f t="shared" si="6"/>
        <v>0</v>
      </c>
      <c r="CK41" s="30">
        <f t="shared" si="6"/>
        <v>0</v>
      </c>
      <c r="CL41" s="30">
        <f t="shared" si="6"/>
        <v>0</v>
      </c>
      <c r="CM41" s="30">
        <f t="shared" si="6"/>
        <v>0</v>
      </c>
      <c r="CN41" s="30">
        <f t="shared" si="6"/>
        <v>0</v>
      </c>
      <c r="CO41" s="30">
        <f t="shared" si="6"/>
        <v>0</v>
      </c>
      <c r="CP41" s="30">
        <f t="shared" si="6"/>
        <v>0</v>
      </c>
      <c r="CQ41" s="30">
        <f t="shared" si="6"/>
        <v>0</v>
      </c>
      <c r="CR41" s="30">
        <f t="shared" si="6"/>
        <v>0</v>
      </c>
      <c r="CS41" s="30">
        <f t="shared" si="6"/>
        <v>0</v>
      </c>
      <c r="CT41" s="30">
        <f t="shared" si="6"/>
        <v>0</v>
      </c>
      <c r="CU41" s="30">
        <f t="shared" si="6"/>
        <v>0</v>
      </c>
      <c r="CV41" s="30">
        <f t="shared" si="6"/>
        <v>0</v>
      </c>
      <c r="CW41" s="30">
        <f t="shared" si="6"/>
        <v>0</v>
      </c>
      <c r="CX41" s="30">
        <f t="shared" si="6"/>
        <v>0</v>
      </c>
      <c r="CY41" s="30">
        <f t="shared" si="6"/>
        <v>0</v>
      </c>
      <c r="CZ41" s="30">
        <f t="shared" si="6"/>
        <v>0</v>
      </c>
      <c r="DA41" s="30">
        <f t="shared" si="6"/>
        <v>0</v>
      </c>
      <c r="DB41" s="30">
        <f t="shared" si="6"/>
        <v>0</v>
      </c>
      <c r="DC41" s="30">
        <f t="shared" si="6"/>
        <v>0</v>
      </c>
      <c r="DD41" s="30">
        <f t="shared" si="6"/>
        <v>0</v>
      </c>
      <c r="DE41" s="30">
        <f t="shared" si="6"/>
        <v>0</v>
      </c>
      <c r="DF41" s="30">
        <f t="shared" si="6"/>
        <v>0</v>
      </c>
      <c r="DG41" s="30">
        <f t="shared" si="6"/>
        <v>0</v>
      </c>
      <c r="DH41" s="30">
        <f t="shared" si="6"/>
        <v>0</v>
      </c>
      <c r="DI41" s="30">
        <f t="shared" si="6"/>
        <v>0</v>
      </c>
      <c r="DJ41" s="30">
        <f t="shared" si="6"/>
        <v>0</v>
      </c>
      <c r="DK41" s="30">
        <f t="shared" si="6"/>
        <v>0</v>
      </c>
      <c r="DL41" s="30">
        <f t="shared" si="6"/>
        <v>0</v>
      </c>
      <c r="DM41" s="30">
        <f t="shared" si="6"/>
        <v>0</v>
      </c>
      <c r="DN41" s="30">
        <f t="shared" si="6"/>
        <v>0</v>
      </c>
      <c r="DO41" s="30">
        <f t="shared" si="6"/>
        <v>0</v>
      </c>
      <c r="DP41" s="30">
        <f t="shared" si="6"/>
        <v>0</v>
      </c>
      <c r="DQ41" s="30">
        <f t="shared" si="6"/>
        <v>0</v>
      </c>
      <c r="DR41" s="30">
        <f>DR40/25%</f>
        <v>0</v>
      </c>
    </row>
    <row r="43" spans="1:254">
      <c r="B43" t="s">
        <v>813</v>
      </c>
    </row>
    <row r="44" spans="1:254">
      <c r="B44" t="s">
        <v>814</v>
      </c>
      <c r="C44" t="s">
        <v>822</v>
      </c>
      <c r="D44" s="34">
        <f>(C41+F41+I41+L41)/4</f>
        <v>0</v>
      </c>
      <c r="E44">
        <f>D44/100*25</f>
        <v>0</v>
      </c>
    </row>
    <row r="45" spans="1:254">
      <c r="B45" t="s">
        <v>815</v>
      </c>
      <c r="C45" t="s">
        <v>822</v>
      </c>
      <c r="D45" s="34">
        <f>(D41+G41+J41+M41)/4</f>
        <v>0</v>
      </c>
      <c r="E45">
        <f t="shared" ref="E45:E46" si="7">D45/100*25</f>
        <v>0</v>
      </c>
    </row>
    <row r="46" spans="1:254">
      <c r="B46" t="s">
        <v>816</v>
      </c>
      <c r="C46" t="s">
        <v>822</v>
      </c>
      <c r="D46" s="34">
        <f>(E41+H41+K41+N41)/4</f>
        <v>0</v>
      </c>
      <c r="E46">
        <f t="shared" si="7"/>
        <v>0</v>
      </c>
    </row>
    <row r="47" spans="1:254">
      <c r="D47" s="27">
        <f>SUM(D44:D46)</f>
        <v>0</v>
      </c>
      <c r="E47" s="28">
        <f>SUM(E44:E46)</f>
        <v>0</v>
      </c>
    </row>
    <row r="48" spans="1:254">
      <c r="B48" t="s">
        <v>814</v>
      </c>
      <c r="C48" t="s">
        <v>823</v>
      </c>
      <c r="D48" s="34">
        <f>(O41+R41+U41+X41+AA41+AD41+AG41+AJ41)/8</f>
        <v>0</v>
      </c>
      <c r="E48" s="18">
        <f t="shared" ref="E48:E62" si="8">D48/100*25</f>
        <v>0</v>
      </c>
    </row>
    <row r="49" spans="2:5">
      <c r="B49" t="s">
        <v>815</v>
      </c>
      <c r="C49" t="s">
        <v>823</v>
      </c>
      <c r="D49" s="34">
        <f>(P41+S41+V41+Y41+AB41+AE41+AH41+AK41)/8</f>
        <v>0</v>
      </c>
      <c r="E49" s="18">
        <f t="shared" si="8"/>
        <v>0</v>
      </c>
    </row>
    <row r="50" spans="2:5">
      <c r="B50" t="s">
        <v>816</v>
      </c>
      <c r="C50" t="s">
        <v>823</v>
      </c>
      <c r="D50" s="34">
        <f>(Q41+T41+W41+Z41+AC41+AF41+AI41+AL41)/8</f>
        <v>0</v>
      </c>
      <c r="E50" s="18">
        <f t="shared" si="8"/>
        <v>0</v>
      </c>
    </row>
    <row r="51" spans="2:5">
      <c r="D51" s="27">
        <f>SUM(D48:D50)</f>
        <v>0</v>
      </c>
      <c r="E51" s="27">
        <f>SUM(E48:E50)</f>
        <v>0</v>
      </c>
    </row>
    <row r="52" spans="2:5">
      <c r="B52" t="s">
        <v>814</v>
      </c>
      <c r="C52" t="s">
        <v>824</v>
      </c>
      <c r="D52" s="34">
        <f>(AM41+AP41+AS41+AV41)/4</f>
        <v>0</v>
      </c>
      <c r="E52">
        <f t="shared" si="8"/>
        <v>0</v>
      </c>
    </row>
    <row r="53" spans="2:5">
      <c r="B53" t="s">
        <v>815</v>
      </c>
      <c r="C53" t="s">
        <v>824</v>
      </c>
      <c r="D53" s="34">
        <f>(AN41+AQ41+AT41+AW41)/4</f>
        <v>0</v>
      </c>
      <c r="E53">
        <f t="shared" si="8"/>
        <v>0</v>
      </c>
    </row>
    <row r="54" spans="2:5">
      <c r="B54" t="s">
        <v>816</v>
      </c>
      <c r="C54" t="s">
        <v>824</v>
      </c>
      <c r="D54" s="34">
        <f>(AO41+AR41+AU41+AX41)/4</f>
        <v>0</v>
      </c>
      <c r="E54">
        <f t="shared" si="8"/>
        <v>0</v>
      </c>
    </row>
    <row r="55" spans="2:5">
      <c r="D55" s="27">
        <f>SUM(D52:D54)</f>
        <v>0</v>
      </c>
      <c r="E55" s="28">
        <f>SUM(E52:E54)</f>
        <v>0</v>
      </c>
    </row>
    <row r="56" spans="2:5">
      <c r="B56" t="s">
        <v>814</v>
      </c>
      <c r="C56" t="s">
        <v>825</v>
      </c>
      <c r="D56" s="34">
        <f>(AY41+BB41+BE41+BH41+BK41+BN41+BQ41+BT41+BW41+BZ41+CC41+CF41+CI41+CL41+CO41+CR41+CU41+CX41+DA41+DD41)/20</f>
        <v>0</v>
      </c>
      <c r="E56">
        <f t="shared" si="8"/>
        <v>0</v>
      </c>
    </row>
    <row r="57" spans="2:5">
      <c r="B57" t="s">
        <v>815</v>
      </c>
      <c r="C57" t="s">
        <v>825</v>
      </c>
      <c r="D57" s="34">
        <f>(AZ41+BC41+BF41+BI41+BL41+BO41+BR41+BU41+BX41+CA41+CD41+CG41+CJ41+CM41+CP41+CS41+CV41+CY41+DB41+DE41)/20</f>
        <v>0</v>
      </c>
      <c r="E57">
        <f t="shared" si="8"/>
        <v>0</v>
      </c>
    </row>
    <row r="58" spans="2:5">
      <c r="B58" t="s">
        <v>816</v>
      </c>
      <c r="C58" t="s">
        <v>825</v>
      </c>
      <c r="D58" s="34">
        <f>(BA41+BD41+BG41+BJ41+BM41+BP41+BS41+BV41+BY41+CB41+CE41+CH41+CK41+CN41+CQ41+CT41+CW41+CZ41+DC41+DF41)/20</f>
        <v>0</v>
      </c>
      <c r="E58">
        <f t="shared" si="8"/>
        <v>0</v>
      </c>
    </row>
    <row r="59" spans="2:5">
      <c r="D59" s="28">
        <f>SUM(D56:D58)</f>
        <v>0</v>
      </c>
      <c r="E59" s="28">
        <f>SUM(E56:E58)</f>
        <v>0</v>
      </c>
    </row>
    <row r="60" spans="2:5">
      <c r="B60" t="s">
        <v>814</v>
      </c>
      <c r="C60" t="s">
        <v>826</v>
      </c>
      <c r="D60" s="34">
        <f>(DG41+DJ41+DM41+DP41)/4</f>
        <v>0</v>
      </c>
      <c r="E60">
        <f t="shared" si="8"/>
        <v>0</v>
      </c>
    </row>
    <row r="61" spans="2:5">
      <c r="B61" t="s">
        <v>815</v>
      </c>
      <c r="C61" t="s">
        <v>826</v>
      </c>
      <c r="D61" s="34">
        <f>(DH41+DK41+DN41+DQ41)/4</f>
        <v>0</v>
      </c>
      <c r="E61">
        <f t="shared" si="8"/>
        <v>0</v>
      </c>
    </row>
    <row r="62" spans="2:5">
      <c r="B62" t="s">
        <v>816</v>
      </c>
      <c r="C62" t="s">
        <v>826</v>
      </c>
      <c r="D62" s="34">
        <f>(DI41+DL41+DO41+DR41)/4</f>
        <v>0</v>
      </c>
      <c r="E62">
        <f t="shared" si="8"/>
        <v>0</v>
      </c>
    </row>
    <row r="63" spans="2:5">
      <c r="D63" s="28">
        <f>SUM(D60:D62)</f>
        <v>0</v>
      </c>
      <c r="E63" s="28">
        <f>SUM(E60:E62)</f>
        <v>0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2"/>
  <sheetViews>
    <sheetView topLeftCell="A17" workbookViewId="0">
      <selection activeCell="C28" sqref="C28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57" t="s">
        <v>839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7"/>
      <c r="S2" s="7"/>
      <c r="T2" s="7"/>
      <c r="U2" s="7"/>
      <c r="V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54" t="s">
        <v>0</v>
      </c>
      <c r="B4" s="54" t="s">
        <v>1</v>
      </c>
      <c r="C4" s="55" t="s">
        <v>57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60" t="s">
        <v>2</v>
      </c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2"/>
      <c r="BK4" s="56" t="s">
        <v>88</v>
      </c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63" t="s">
        <v>115</v>
      </c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5"/>
      <c r="EW4" s="58" t="s">
        <v>138</v>
      </c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</row>
    <row r="5" spans="1:254" ht="15.75" customHeight="1">
      <c r="A5" s="54"/>
      <c r="B5" s="54"/>
      <c r="C5" s="48" t="s">
        <v>58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 t="s">
        <v>56</v>
      </c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6" t="s">
        <v>3</v>
      </c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 t="s">
        <v>331</v>
      </c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8" t="s">
        <v>332</v>
      </c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 t="s">
        <v>159</v>
      </c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4" t="s">
        <v>1024</v>
      </c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 t="s">
        <v>174</v>
      </c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66" t="s">
        <v>186</v>
      </c>
      <c r="DT5" s="66"/>
      <c r="DU5" s="66"/>
      <c r="DV5" s="66"/>
      <c r="DW5" s="66"/>
      <c r="DX5" s="66"/>
      <c r="DY5" s="66"/>
      <c r="DZ5" s="66"/>
      <c r="EA5" s="66"/>
      <c r="EB5" s="66"/>
      <c r="EC5" s="66"/>
      <c r="ED5" s="66"/>
      <c r="EE5" s="66"/>
      <c r="EF5" s="66"/>
      <c r="EG5" s="66"/>
      <c r="EH5" s="44" t="s">
        <v>117</v>
      </c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6" t="s">
        <v>139</v>
      </c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</row>
    <row r="6" spans="1:254" ht="15.75" hidden="1">
      <c r="A6" s="54"/>
      <c r="B6" s="54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54"/>
      <c r="B7" s="54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54"/>
      <c r="B8" s="54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54"/>
      <c r="B9" s="54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54"/>
      <c r="B10" s="54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54"/>
      <c r="B11" s="54"/>
      <c r="C11" s="48" t="s">
        <v>280</v>
      </c>
      <c r="D11" s="48" t="s">
        <v>5</v>
      </c>
      <c r="E11" s="48" t="s">
        <v>6</v>
      </c>
      <c r="F11" s="48" t="s">
        <v>319</v>
      </c>
      <c r="G11" s="48" t="s">
        <v>7</v>
      </c>
      <c r="H11" s="48" t="s">
        <v>8</v>
      </c>
      <c r="I11" s="48" t="s">
        <v>281</v>
      </c>
      <c r="J11" s="48" t="s">
        <v>9</v>
      </c>
      <c r="K11" s="48" t="s">
        <v>10</v>
      </c>
      <c r="L11" s="48" t="s">
        <v>282</v>
      </c>
      <c r="M11" s="48" t="s">
        <v>9</v>
      </c>
      <c r="N11" s="48" t="s">
        <v>10</v>
      </c>
      <c r="O11" s="48" t="s">
        <v>283</v>
      </c>
      <c r="P11" s="48" t="s">
        <v>11</v>
      </c>
      <c r="Q11" s="48" t="s">
        <v>4</v>
      </c>
      <c r="R11" s="48" t="s">
        <v>284</v>
      </c>
      <c r="S11" s="48"/>
      <c r="T11" s="48"/>
      <c r="U11" s="48" t="s">
        <v>983</v>
      </c>
      <c r="V11" s="48"/>
      <c r="W11" s="48"/>
      <c r="X11" s="48" t="s">
        <v>984</v>
      </c>
      <c r="Y11" s="48"/>
      <c r="Z11" s="48"/>
      <c r="AA11" s="46" t="s">
        <v>985</v>
      </c>
      <c r="AB11" s="46"/>
      <c r="AC11" s="46"/>
      <c r="AD11" s="48" t="s">
        <v>285</v>
      </c>
      <c r="AE11" s="48"/>
      <c r="AF11" s="48"/>
      <c r="AG11" s="48" t="s">
        <v>286</v>
      </c>
      <c r="AH11" s="48"/>
      <c r="AI11" s="48"/>
      <c r="AJ11" s="46" t="s">
        <v>287</v>
      </c>
      <c r="AK11" s="46"/>
      <c r="AL11" s="46"/>
      <c r="AM11" s="48" t="s">
        <v>288</v>
      </c>
      <c r="AN11" s="48"/>
      <c r="AO11" s="48"/>
      <c r="AP11" s="48" t="s">
        <v>289</v>
      </c>
      <c r="AQ11" s="48"/>
      <c r="AR11" s="48"/>
      <c r="AS11" s="48" t="s">
        <v>290</v>
      </c>
      <c r="AT11" s="48"/>
      <c r="AU11" s="48"/>
      <c r="AV11" s="48" t="s">
        <v>291</v>
      </c>
      <c r="AW11" s="48"/>
      <c r="AX11" s="48"/>
      <c r="AY11" s="48" t="s">
        <v>320</v>
      </c>
      <c r="AZ11" s="48"/>
      <c r="BA11" s="48"/>
      <c r="BB11" s="48" t="s">
        <v>292</v>
      </c>
      <c r="BC11" s="48"/>
      <c r="BD11" s="48"/>
      <c r="BE11" s="48" t="s">
        <v>1007</v>
      </c>
      <c r="BF11" s="48"/>
      <c r="BG11" s="48"/>
      <c r="BH11" s="48" t="s">
        <v>293</v>
      </c>
      <c r="BI11" s="48"/>
      <c r="BJ11" s="48"/>
      <c r="BK11" s="46" t="s">
        <v>294</v>
      </c>
      <c r="BL11" s="46"/>
      <c r="BM11" s="46"/>
      <c r="BN11" s="46" t="s">
        <v>321</v>
      </c>
      <c r="BO11" s="46"/>
      <c r="BP11" s="46"/>
      <c r="BQ11" s="46" t="s">
        <v>295</v>
      </c>
      <c r="BR11" s="46"/>
      <c r="BS11" s="46"/>
      <c r="BT11" s="46" t="s">
        <v>296</v>
      </c>
      <c r="BU11" s="46"/>
      <c r="BV11" s="46"/>
      <c r="BW11" s="46" t="s">
        <v>297</v>
      </c>
      <c r="BX11" s="46"/>
      <c r="BY11" s="46"/>
      <c r="BZ11" s="46" t="s">
        <v>298</v>
      </c>
      <c r="CA11" s="46"/>
      <c r="CB11" s="46"/>
      <c r="CC11" s="46" t="s">
        <v>322</v>
      </c>
      <c r="CD11" s="46"/>
      <c r="CE11" s="46"/>
      <c r="CF11" s="46" t="s">
        <v>299</v>
      </c>
      <c r="CG11" s="46"/>
      <c r="CH11" s="46"/>
      <c r="CI11" s="46" t="s">
        <v>300</v>
      </c>
      <c r="CJ11" s="46"/>
      <c r="CK11" s="46"/>
      <c r="CL11" s="46" t="s">
        <v>301</v>
      </c>
      <c r="CM11" s="46"/>
      <c r="CN11" s="46"/>
      <c r="CO11" s="46" t="s">
        <v>302</v>
      </c>
      <c r="CP11" s="46"/>
      <c r="CQ11" s="46"/>
      <c r="CR11" s="46" t="s">
        <v>303</v>
      </c>
      <c r="CS11" s="46"/>
      <c r="CT11" s="46"/>
      <c r="CU11" s="46" t="s">
        <v>304</v>
      </c>
      <c r="CV11" s="46"/>
      <c r="CW11" s="46"/>
      <c r="CX11" s="46" t="s">
        <v>305</v>
      </c>
      <c r="CY11" s="46"/>
      <c r="CZ11" s="46"/>
      <c r="DA11" s="46" t="s">
        <v>306</v>
      </c>
      <c r="DB11" s="46"/>
      <c r="DC11" s="46"/>
      <c r="DD11" s="46" t="s">
        <v>307</v>
      </c>
      <c r="DE11" s="46"/>
      <c r="DF11" s="46"/>
      <c r="DG11" s="46" t="s">
        <v>323</v>
      </c>
      <c r="DH11" s="46"/>
      <c r="DI11" s="46"/>
      <c r="DJ11" s="46" t="s">
        <v>308</v>
      </c>
      <c r="DK11" s="46"/>
      <c r="DL11" s="46"/>
      <c r="DM11" s="46" t="s">
        <v>309</v>
      </c>
      <c r="DN11" s="46"/>
      <c r="DO11" s="46"/>
      <c r="DP11" s="46" t="s">
        <v>310</v>
      </c>
      <c r="DQ11" s="46"/>
      <c r="DR11" s="46"/>
      <c r="DS11" s="46" t="s">
        <v>311</v>
      </c>
      <c r="DT11" s="46"/>
      <c r="DU11" s="46"/>
      <c r="DV11" s="46" t="s">
        <v>312</v>
      </c>
      <c r="DW11" s="46"/>
      <c r="DX11" s="46"/>
      <c r="DY11" s="46" t="s">
        <v>313</v>
      </c>
      <c r="DZ11" s="46"/>
      <c r="EA11" s="46"/>
      <c r="EB11" s="46" t="s">
        <v>314</v>
      </c>
      <c r="EC11" s="46"/>
      <c r="ED11" s="46"/>
      <c r="EE11" s="46" t="s">
        <v>324</v>
      </c>
      <c r="EF11" s="46"/>
      <c r="EG11" s="46"/>
      <c r="EH11" s="46" t="s">
        <v>325</v>
      </c>
      <c r="EI11" s="46"/>
      <c r="EJ11" s="46"/>
      <c r="EK11" s="46" t="s">
        <v>326</v>
      </c>
      <c r="EL11" s="46"/>
      <c r="EM11" s="46"/>
      <c r="EN11" s="46" t="s">
        <v>327</v>
      </c>
      <c r="EO11" s="46"/>
      <c r="EP11" s="46"/>
      <c r="EQ11" s="46" t="s">
        <v>328</v>
      </c>
      <c r="ER11" s="46"/>
      <c r="ES11" s="46"/>
      <c r="ET11" s="46" t="s">
        <v>329</v>
      </c>
      <c r="EU11" s="46"/>
      <c r="EV11" s="46"/>
      <c r="EW11" s="46" t="s">
        <v>315</v>
      </c>
      <c r="EX11" s="46"/>
      <c r="EY11" s="46"/>
      <c r="EZ11" s="46" t="s">
        <v>330</v>
      </c>
      <c r="FA11" s="46"/>
      <c r="FB11" s="46"/>
      <c r="FC11" s="46" t="s">
        <v>316</v>
      </c>
      <c r="FD11" s="46"/>
      <c r="FE11" s="46"/>
      <c r="FF11" s="46" t="s">
        <v>317</v>
      </c>
      <c r="FG11" s="46"/>
      <c r="FH11" s="46"/>
      <c r="FI11" s="46" t="s">
        <v>318</v>
      </c>
      <c r="FJ11" s="46"/>
      <c r="FK11" s="46"/>
    </row>
    <row r="12" spans="1:254" ht="79.5" customHeight="1">
      <c r="A12" s="54"/>
      <c r="B12" s="54"/>
      <c r="C12" s="53" t="s">
        <v>965</v>
      </c>
      <c r="D12" s="53"/>
      <c r="E12" s="53"/>
      <c r="F12" s="53" t="s">
        <v>969</v>
      </c>
      <c r="G12" s="53"/>
      <c r="H12" s="53"/>
      <c r="I12" s="53" t="s">
        <v>973</v>
      </c>
      <c r="J12" s="53"/>
      <c r="K12" s="53"/>
      <c r="L12" s="53" t="s">
        <v>977</v>
      </c>
      <c r="M12" s="53"/>
      <c r="N12" s="53"/>
      <c r="O12" s="53" t="s">
        <v>979</v>
      </c>
      <c r="P12" s="53"/>
      <c r="Q12" s="53"/>
      <c r="R12" s="53" t="s">
        <v>982</v>
      </c>
      <c r="S12" s="53"/>
      <c r="T12" s="53"/>
      <c r="U12" s="53" t="s">
        <v>338</v>
      </c>
      <c r="V12" s="53"/>
      <c r="W12" s="53"/>
      <c r="X12" s="53" t="s">
        <v>341</v>
      </c>
      <c r="Y12" s="53"/>
      <c r="Z12" s="53"/>
      <c r="AA12" s="53" t="s">
        <v>986</v>
      </c>
      <c r="AB12" s="53"/>
      <c r="AC12" s="53"/>
      <c r="AD12" s="53" t="s">
        <v>990</v>
      </c>
      <c r="AE12" s="53"/>
      <c r="AF12" s="53"/>
      <c r="AG12" s="53" t="s">
        <v>991</v>
      </c>
      <c r="AH12" s="53"/>
      <c r="AI12" s="53"/>
      <c r="AJ12" s="53" t="s">
        <v>995</v>
      </c>
      <c r="AK12" s="53"/>
      <c r="AL12" s="53"/>
      <c r="AM12" s="53" t="s">
        <v>999</v>
      </c>
      <c r="AN12" s="53"/>
      <c r="AO12" s="53"/>
      <c r="AP12" s="53" t="s">
        <v>1003</v>
      </c>
      <c r="AQ12" s="53"/>
      <c r="AR12" s="53"/>
      <c r="AS12" s="53" t="s">
        <v>1004</v>
      </c>
      <c r="AT12" s="53"/>
      <c r="AU12" s="53"/>
      <c r="AV12" s="53" t="s">
        <v>1008</v>
      </c>
      <c r="AW12" s="53"/>
      <c r="AX12" s="53"/>
      <c r="AY12" s="53" t="s">
        <v>1009</v>
      </c>
      <c r="AZ12" s="53"/>
      <c r="BA12" s="53"/>
      <c r="BB12" s="53" t="s">
        <v>1010</v>
      </c>
      <c r="BC12" s="53"/>
      <c r="BD12" s="53"/>
      <c r="BE12" s="53" t="s">
        <v>1011</v>
      </c>
      <c r="BF12" s="53"/>
      <c r="BG12" s="53"/>
      <c r="BH12" s="53" t="s">
        <v>1012</v>
      </c>
      <c r="BI12" s="53"/>
      <c r="BJ12" s="53"/>
      <c r="BK12" s="53" t="s">
        <v>357</v>
      </c>
      <c r="BL12" s="53"/>
      <c r="BM12" s="53"/>
      <c r="BN12" s="53" t="s">
        <v>359</v>
      </c>
      <c r="BO12" s="53"/>
      <c r="BP12" s="53"/>
      <c r="BQ12" s="53" t="s">
        <v>1016</v>
      </c>
      <c r="BR12" s="53"/>
      <c r="BS12" s="53"/>
      <c r="BT12" s="53" t="s">
        <v>1017</v>
      </c>
      <c r="BU12" s="53"/>
      <c r="BV12" s="53"/>
      <c r="BW12" s="53" t="s">
        <v>1018</v>
      </c>
      <c r="BX12" s="53"/>
      <c r="BY12" s="53"/>
      <c r="BZ12" s="53" t="s">
        <v>1019</v>
      </c>
      <c r="CA12" s="53"/>
      <c r="CB12" s="53"/>
      <c r="CC12" s="53" t="s">
        <v>369</v>
      </c>
      <c r="CD12" s="53"/>
      <c r="CE12" s="53"/>
      <c r="CF12" s="67" t="s">
        <v>372</v>
      </c>
      <c r="CG12" s="67"/>
      <c r="CH12" s="67"/>
      <c r="CI12" s="53" t="s">
        <v>376</v>
      </c>
      <c r="CJ12" s="53"/>
      <c r="CK12" s="53"/>
      <c r="CL12" s="53" t="s">
        <v>1330</v>
      </c>
      <c r="CM12" s="53"/>
      <c r="CN12" s="53"/>
      <c r="CO12" s="53" t="s">
        <v>382</v>
      </c>
      <c r="CP12" s="53"/>
      <c r="CQ12" s="53"/>
      <c r="CR12" s="67" t="s">
        <v>385</v>
      </c>
      <c r="CS12" s="67"/>
      <c r="CT12" s="67"/>
      <c r="CU12" s="53" t="s">
        <v>388</v>
      </c>
      <c r="CV12" s="53"/>
      <c r="CW12" s="53"/>
      <c r="CX12" s="53" t="s">
        <v>390</v>
      </c>
      <c r="CY12" s="53"/>
      <c r="CZ12" s="53"/>
      <c r="DA12" s="53" t="s">
        <v>394</v>
      </c>
      <c r="DB12" s="53"/>
      <c r="DC12" s="53"/>
      <c r="DD12" s="67" t="s">
        <v>398</v>
      </c>
      <c r="DE12" s="67"/>
      <c r="DF12" s="67"/>
      <c r="DG12" s="67" t="s">
        <v>400</v>
      </c>
      <c r="DH12" s="67"/>
      <c r="DI12" s="67"/>
      <c r="DJ12" s="67" t="s">
        <v>404</v>
      </c>
      <c r="DK12" s="67"/>
      <c r="DL12" s="67"/>
      <c r="DM12" s="67" t="s">
        <v>408</v>
      </c>
      <c r="DN12" s="67"/>
      <c r="DO12" s="67"/>
      <c r="DP12" s="67" t="s">
        <v>412</v>
      </c>
      <c r="DQ12" s="67"/>
      <c r="DR12" s="67"/>
      <c r="DS12" s="67" t="s">
        <v>415</v>
      </c>
      <c r="DT12" s="67"/>
      <c r="DU12" s="67"/>
      <c r="DV12" s="67" t="s">
        <v>418</v>
      </c>
      <c r="DW12" s="67"/>
      <c r="DX12" s="67"/>
      <c r="DY12" s="67" t="s">
        <v>422</v>
      </c>
      <c r="DZ12" s="67"/>
      <c r="EA12" s="67"/>
      <c r="EB12" s="67" t="s">
        <v>424</v>
      </c>
      <c r="EC12" s="67"/>
      <c r="ED12" s="67"/>
      <c r="EE12" s="67" t="s">
        <v>1028</v>
      </c>
      <c r="EF12" s="67"/>
      <c r="EG12" s="67"/>
      <c r="EH12" s="67" t="s">
        <v>426</v>
      </c>
      <c r="EI12" s="67"/>
      <c r="EJ12" s="67"/>
      <c r="EK12" s="67" t="s">
        <v>428</v>
      </c>
      <c r="EL12" s="67"/>
      <c r="EM12" s="67"/>
      <c r="EN12" s="67" t="s">
        <v>1037</v>
      </c>
      <c r="EO12" s="67"/>
      <c r="EP12" s="67"/>
      <c r="EQ12" s="67" t="s">
        <v>1039</v>
      </c>
      <c r="ER12" s="67"/>
      <c r="ES12" s="67"/>
      <c r="ET12" s="67" t="s">
        <v>430</v>
      </c>
      <c r="EU12" s="67"/>
      <c r="EV12" s="67"/>
      <c r="EW12" s="67" t="s">
        <v>431</v>
      </c>
      <c r="EX12" s="67"/>
      <c r="EY12" s="67"/>
      <c r="EZ12" s="67" t="s">
        <v>1043</v>
      </c>
      <c r="FA12" s="67"/>
      <c r="FB12" s="67"/>
      <c r="FC12" s="67" t="s">
        <v>1047</v>
      </c>
      <c r="FD12" s="67"/>
      <c r="FE12" s="67"/>
      <c r="FF12" s="67" t="s">
        <v>1049</v>
      </c>
      <c r="FG12" s="67"/>
      <c r="FH12" s="67"/>
      <c r="FI12" s="67" t="s">
        <v>1053</v>
      </c>
      <c r="FJ12" s="67"/>
      <c r="FK12" s="67"/>
    </row>
    <row r="13" spans="1:254" ht="180">
      <c r="A13" s="54"/>
      <c r="B13" s="54"/>
      <c r="C13" s="21" t="s">
        <v>967</v>
      </c>
      <c r="D13" s="21" t="s">
        <v>966</v>
      </c>
      <c r="E13" s="21" t="s">
        <v>968</v>
      </c>
      <c r="F13" s="21" t="s">
        <v>970</v>
      </c>
      <c r="G13" s="21" t="s">
        <v>971</v>
      </c>
      <c r="H13" s="21" t="s">
        <v>972</v>
      </c>
      <c r="I13" s="21" t="s">
        <v>974</v>
      </c>
      <c r="J13" s="21" t="s">
        <v>975</v>
      </c>
      <c r="K13" s="21" t="s">
        <v>976</v>
      </c>
      <c r="L13" s="21" t="s">
        <v>978</v>
      </c>
      <c r="M13" s="21" t="s">
        <v>335</v>
      </c>
      <c r="N13" s="21" t="s">
        <v>194</v>
      </c>
      <c r="O13" s="21" t="s">
        <v>980</v>
      </c>
      <c r="P13" s="21" t="s">
        <v>981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987</v>
      </c>
      <c r="AB13" s="21" t="s">
        <v>988</v>
      </c>
      <c r="AC13" s="21" t="s">
        <v>989</v>
      </c>
      <c r="AD13" s="21" t="s">
        <v>84</v>
      </c>
      <c r="AE13" s="21" t="s">
        <v>348</v>
      </c>
      <c r="AF13" s="21" t="s">
        <v>86</v>
      </c>
      <c r="AG13" s="21" t="s">
        <v>992</v>
      </c>
      <c r="AH13" s="21" t="s">
        <v>993</v>
      </c>
      <c r="AI13" s="21" t="s">
        <v>994</v>
      </c>
      <c r="AJ13" s="21" t="s">
        <v>996</v>
      </c>
      <c r="AK13" s="21" t="s">
        <v>997</v>
      </c>
      <c r="AL13" s="21" t="s">
        <v>998</v>
      </c>
      <c r="AM13" s="21" t="s">
        <v>1000</v>
      </c>
      <c r="AN13" s="21" t="s">
        <v>1001</v>
      </c>
      <c r="AO13" s="21" t="s">
        <v>1002</v>
      </c>
      <c r="AP13" s="21" t="s">
        <v>216</v>
      </c>
      <c r="AQ13" s="21" t="s">
        <v>217</v>
      </c>
      <c r="AR13" s="21" t="s">
        <v>205</v>
      </c>
      <c r="AS13" s="21" t="s">
        <v>1005</v>
      </c>
      <c r="AT13" s="21" t="s">
        <v>350</v>
      </c>
      <c r="AU13" s="21" t="s">
        <v>1006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1013</v>
      </c>
      <c r="BO13" s="21" t="s">
        <v>1014</v>
      </c>
      <c r="BP13" s="21" t="s">
        <v>1015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1020</v>
      </c>
      <c r="CN13" s="21" t="s">
        <v>1021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1022</v>
      </c>
      <c r="CW13" s="21" t="s">
        <v>1023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1342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1025</v>
      </c>
      <c r="EB13" s="22" t="s">
        <v>425</v>
      </c>
      <c r="EC13" s="22" t="s">
        <v>1026</v>
      </c>
      <c r="ED13" s="22" t="s">
        <v>1027</v>
      </c>
      <c r="EE13" s="22" t="s">
        <v>1029</v>
      </c>
      <c r="EF13" s="22" t="s">
        <v>1030</v>
      </c>
      <c r="EG13" s="22" t="s">
        <v>1031</v>
      </c>
      <c r="EH13" s="22" t="s">
        <v>73</v>
      </c>
      <c r="EI13" s="22" t="s">
        <v>1032</v>
      </c>
      <c r="EJ13" s="22" t="s">
        <v>75</v>
      </c>
      <c r="EK13" s="22" t="s">
        <v>1033</v>
      </c>
      <c r="EL13" s="22" t="s">
        <v>1034</v>
      </c>
      <c r="EM13" s="22" t="s">
        <v>1035</v>
      </c>
      <c r="EN13" s="22" t="s">
        <v>1036</v>
      </c>
      <c r="EO13" s="22" t="s">
        <v>1038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1042</v>
      </c>
      <c r="EU13" s="22" t="s">
        <v>1040</v>
      </c>
      <c r="EV13" s="22" t="s">
        <v>1041</v>
      </c>
      <c r="EW13" s="22" t="s">
        <v>433</v>
      </c>
      <c r="EX13" s="22" t="s">
        <v>432</v>
      </c>
      <c r="EY13" s="22" t="s">
        <v>207</v>
      </c>
      <c r="EZ13" s="22" t="s">
        <v>1044</v>
      </c>
      <c r="FA13" s="22" t="s">
        <v>1045</v>
      </c>
      <c r="FB13" s="22" t="s">
        <v>1046</v>
      </c>
      <c r="FC13" s="22" t="s">
        <v>336</v>
      </c>
      <c r="FD13" s="22" t="s">
        <v>1048</v>
      </c>
      <c r="FE13" s="22" t="s">
        <v>274</v>
      </c>
      <c r="FF13" s="22" t="s">
        <v>1050</v>
      </c>
      <c r="FG13" s="22" t="s">
        <v>1051</v>
      </c>
      <c r="FH13" s="22" t="s">
        <v>1052</v>
      </c>
      <c r="FI13" s="22" t="s">
        <v>1054</v>
      </c>
      <c r="FJ13" s="22" t="s">
        <v>1055</v>
      </c>
      <c r="FK13" s="22" t="s">
        <v>1056</v>
      </c>
    </row>
    <row r="14" spans="1:254" ht="15.7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>
      <c r="A15" s="2">
        <v>2</v>
      </c>
      <c r="B15" s="1" t="s">
        <v>1395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>
        <v>1</v>
      </c>
      <c r="P15" s="4"/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>
        <v>3</v>
      </c>
      <c r="B16" s="1" t="s">
        <v>1396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>
        <v>1</v>
      </c>
      <c r="P16" s="4"/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>
        <v>4</v>
      </c>
      <c r="B17" s="1" t="s">
        <v>1397</v>
      </c>
      <c r="C17" s="4"/>
      <c r="D17" s="4"/>
      <c r="E17" s="4">
        <v>1</v>
      </c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/>
      <c r="P17" s="4"/>
      <c r="Q17" s="4">
        <v>1</v>
      </c>
      <c r="R17" s="4"/>
      <c r="S17" s="4"/>
      <c r="T17" s="4">
        <v>1</v>
      </c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>
        <v>5</v>
      </c>
      <c r="B18" s="1" t="s">
        <v>1398</v>
      </c>
      <c r="C18" s="4"/>
      <c r="D18" s="4"/>
      <c r="E18" s="4">
        <v>1</v>
      </c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/>
      <c r="P18" s="4"/>
      <c r="Q18" s="4">
        <v>1</v>
      </c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>
        <v>6</v>
      </c>
      <c r="B19" s="1" t="s">
        <v>1399</v>
      </c>
      <c r="C19" s="4"/>
      <c r="D19" s="4"/>
      <c r="E19" s="4">
        <v>1</v>
      </c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/>
      <c r="P19" s="4"/>
      <c r="Q19" s="4">
        <v>1</v>
      </c>
      <c r="R19" s="4"/>
      <c r="S19" s="4"/>
      <c r="T19" s="4">
        <v>1</v>
      </c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49" t="s">
        <v>278</v>
      </c>
      <c r="B39" s="50"/>
      <c r="C39" s="3">
        <f>SUM(C14:C38)</f>
        <v>0</v>
      </c>
      <c r="D39" s="3">
        <f t="shared" ref="D39:T39" si="0">SUM(D14:D38)</f>
        <v>2</v>
      </c>
      <c r="E39" s="3">
        <f t="shared" si="0"/>
        <v>3</v>
      </c>
      <c r="F39" s="3">
        <f t="shared" si="0"/>
        <v>3</v>
      </c>
      <c r="G39" s="3">
        <f t="shared" si="0"/>
        <v>2</v>
      </c>
      <c r="H39" s="3">
        <f t="shared" si="0"/>
        <v>0</v>
      </c>
      <c r="I39" s="3">
        <f t="shared" si="0"/>
        <v>3</v>
      </c>
      <c r="J39" s="3">
        <f t="shared" si="0"/>
        <v>2</v>
      </c>
      <c r="K39" s="3">
        <f t="shared" si="0"/>
        <v>0</v>
      </c>
      <c r="L39" s="3">
        <f t="shared" si="0"/>
        <v>3</v>
      </c>
      <c r="M39" s="3">
        <f t="shared" si="0"/>
        <v>2</v>
      </c>
      <c r="N39" s="3">
        <f t="shared" si="0"/>
        <v>0</v>
      </c>
      <c r="O39" s="3">
        <f t="shared" si="0"/>
        <v>2</v>
      </c>
      <c r="P39" s="3">
        <f t="shared" si="0"/>
        <v>0</v>
      </c>
      <c r="Q39" s="3">
        <f t="shared" si="0"/>
        <v>3</v>
      </c>
      <c r="R39" s="3">
        <f t="shared" si="0"/>
        <v>0</v>
      </c>
      <c r="S39" s="3">
        <f t="shared" si="0"/>
        <v>2</v>
      </c>
      <c r="T39" s="3">
        <f t="shared" si="0"/>
        <v>3</v>
      </c>
      <c r="U39" s="3">
        <f t="shared" ref="U39:BD39" si="1">SUM(U14:U38)</f>
        <v>0</v>
      </c>
      <c r="V39" s="3">
        <f t="shared" si="1"/>
        <v>2</v>
      </c>
      <c r="W39" s="3">
        <f t="shared" si="1"/>
        <v>3</v>
      </c>
      <c r="X39" s="3">
        <f t="shared" si="1"/>
        <v>0</v>
      </c>
      <c r="Y39" s="3">
        <f t="shared" si="1"/>
        <v>2</v>
      </c>
      <c r="Z39" s="3">
        <f t="shared" si="1"/>
        <v>3</v>
      </c>
      <c r="AA39" s="3">
        <f t="shared" si="1"/>
        <v>0</v>
      </c>
      <c r="AB39" s="3">
        <f t="shared" si="1"/>
        <v>2</v>
      </c>
      <c r="AC39" s="3">
        <f t="shared" si="1"/>
        <v>3</v>
      </c>
      <c r="AD39" s="3">
        <f t="shared" si="1"/>
        <v>0</v>
      </c>
      <c r="AE39" s="3">
        <f t="shared" si="1"/>
        <v>2</v>
      </c>
      <c r="AF39" s="3">
        <f t="shared" si="1"/>
        <v>3</v>
      </c>
      <c r="AG39" s="3">
        <f t="shared" si="1"/>
        <v>0</v>
      </c>
      <c r="AH39" s="3">
        <f t="shared" si="1"/>
        <v>2</v>
      </c>
      <c r="AI39" s="3">
        <f t="shared" si="1"/>
        <v>3</v>
      </c>
      <c r="AJ39" s="3">
        <f t="shared" si="1"/>
        <v>0</v>
      </c>
      <c r="AK39" s="3">
        <f t="shared" si="1"/>
        <v>2</v>
      </c>
      <c r="AL39" s="3">
        <f t="shared" si="1"/>
        <v>3</v>
      </c>
      <c r="AM39" s="3">
        <f t="shared" si="1"/>
        <v>0</v>
      </c>
      <c r="AN39" s="3">
        <f t="shared" si="1"/>
        <v>2</v>
      </c>
      <c r="AO39" s="3">
        <f t="shared" si="1"/>
        <v>3</v>
      </c>
      <c r="AP39" s="3">
        <f t="shared" si="1"/>
        <v>0</v>
      </c>
      <c r="AQ39" s="3">
        <f t="shared" si="1"/>
        <v>2</v>
      </c>
      <c r="AR39" s="3">
        <f t="shared" si="1"/>
        <v>3</v>
      </c>
      <c r="AS39" s="3">
        <f t="shared" si="1"/>
        <v>0</v>
      </c>
      <c r="AT39" s="3">
        <f t="shared" si="1"/>
        <v>2</v>
      </c>
      <c r="AU39" s="3">
        <f t="shared" si="1"/>
        <v>3</v>
      </c>
      <c r="AV39" s="3">
        <f t="shared" si="1"/>
        <v>0</v>
      </c>
      <c r="AW39" s="3">
        <f t="shared" si="1"/>
        <v>2</v>
      </c>
      <c r="AX39" s="3">
        <f t="shared" si="1"/>
        <v>3</v>
      </c>
      <c r="AY39" s="3">
        <f t="shared" si="1"/>
        <v>0</v>
      </c>
      <c r="AZ39" s="3">
        <f t="shared" si="1"/>
        <v>2</v>
      </c>
      <c r="BA39" s="3">
        <f t="shared" si="1"/>
        <v>3</v>
      </c>
      <c r="BB39" s="3">
        <f t="shared" si="1"/>
        <v>0</v>
      </c>
      <c r="BC39" s="3">
        <f t="shared" si="1"/>
        <v>2</v>
      </c>
      <c r="BD39" s="3">
        <f t="shared" si="1"/>
        <v>3</v>
      </c>
      <c r="BE39" s="3">
        <f t="shared" ref="BE39:CI39" si="2">SUM(BE14:BE38)</f>
        <v>0</v>
      </c>
      <c r="BF39" s="3">
        <f t="shared" si="2"/>
        <v>2</v>
      </c>
      <c r="BG39" s="3">
        <f t="shared" si="2"/>
        <v>3</v>
      </c>
      <c r="BH39" s="3">
        <f t="shared" si="2"/>
        <v>0</v>
      </c>
      <c r="BI39" s="3">
        <f t="shared" si="2"/>
        <v>2</v>
      </c>
      <c r="BJ39" s="3">
        <f t="shared" si="2"/>
        <v>3</v>
      </c>
      <c r="BK39" s="3">
        <f t="shared" si="2"/>
        <v>0</v>
      </c>
      <c r="BL39" s="3">
        <f t="shared" si="2"/>
        <v>2</v>
      </c>
      <c r="BM39" s="3">
        <f t="shared" si="2"/>
        <v>3</v>
      </c>
      <c r="BN39" s="3">
        <f t="shared" si="2"/>
        <v>0</v>
      </c>
      <c r="BO39" s="3">
        <f t="shared" si="2"/>
        <v>2</v>
      </c>
      <c r="BP39" s="3">
        <f t="shared" si="2"/>
        <v>3</v>
      </c>
      <c r="BQ39" s="3">
        <f t="shared" si="2"/>
        <v>0</v>
      </c>
      <c r="BR39" s="3">
        <f t="shared" si="2"/>
        <v>2</v>
      </c>
      <c r="BS39" s="3">
        <f t="shared" si="2"/>
        <v>3</v>
      </c>
      <c r="BT39" s="3">
        <f t="shared" si="2"/>
        <v>0</v>
      </c>
      <c r="BU39" s="3">
        <f t="shared" si="2"/>
        <v>2</v>
      </c>
      <c r="BV39" s="3">
        <f t="shared" si="2"/>
        <v>3</v>
      </c>
      <c r="BW39" s="3">
        <f t="shared" si="2"/>
        <v>0</v>
      </c>
      <c r="BX39" s="3">
        <f t="shared" si="2"/>
        <v>2</v>
      </c>
      <c r="BY39" s="3">
        <f t="shared" si="2"/>
        <v>3</v>
      </c>
      <c r="BZ39" s="3">
        <f t="shared" si="2"/>
        <v>0</v>
      </c>
      <c r="CA39" s="3">
        <f t="shared" si="2"/>
        <v>2</v>
      </c>
      <c r="CB39" s="3">
        <f t="shared" si="2"/>
        <v>3</v>
      </c>
      <c r="CC39" s="3">
        <f t="shared" si="2"/>
        <v>0</v>
      </c>
      <c r="CD39" s="3">
        <f t="shared" si="2"/>
        <v>2</v>
      </c>
      <c r="CE39" s="3">
        <f t="shared" si="2"/>
        <v>3</v>
      </c>
      <c r="CF39" s="3">
        <f t="shared" si="2"/>
        <v>0</v>
      </c>
      <c r="CG39" s="3">
        <f t="shared" si="2"/>
        <v>2</v>
      </c>
      <c r="CH39" s="3">
        <f t="shared" si="2"/>
        <v>3</v>
      </c>
      <c r="CI39" s="3">
        <f t="shared" si="2"/>
        <v>0</v>
      </c>
      <c r="CJ39" s="3">
        <f t="shared" ref="CJ39:DR39" si="3">SUM(CJ14:CJ38)</f>
        <v>2</v>
      </c>
      <c r="CK39" s="3">
        <f t="shared" si="3"/>
        <v>3</v>
      </c>
      <c r="CL39" s="3">
        <f t="shared" si="3"/>
        <v>0</v>
      </c>
      <c r="CM39" s="3">
        <f t="shared" si="3"/>
        <v>2</v>
      </c>
      <c r="CN39" s="3">
        <f t="shared" si="3"/>
        <v>3</v>
      </c>
      <c r="CO39" s="3">
        <f t="shared" si="3"/>
        <v>0</v>
      </c>
      <c r="CP39" s="3">
        <f t="shared" si="3"/>
        <v>2</v>
      </c>
      <c r="CQ39" s="3">
        <f t="shared" si="3"/>
        <v>3</v>
      </c>
      <c r="CR39" s="3">
        <f t="shared" si="3"/>
        <v>0</v>
      </c>
      <c r="CS39" s="3">
        <f t="shared" si="3"/>
        <v>2</v>
      </c>
      <c r="CT39" s="3">
        <f t="shared" si="3"/>
        <v>3</v>
      </c>
      <c r="CU39" s="3">
        <f t="shared" si="3"/>
        <v>0</v>
      </c>
      <c r="CV39" s="3">
        <f t="shared" si="3"/>
        <v>2</v>
      </c>
      <c r="CW39" s="3">
        <f t="shared" si="3"/>
        <v>3</v>
      </c>
      <c r="CX39" s="3">
        <f t="shared" si="3"/>
        <v>0</v>
      </c>
      <c r="CY39" s="3">
        <f t="shared" si="3"/>
        <v>2</v>
      </c>
      <c r="CZ39" s="3">
        <f t="shared" si="3"/>
        <v>3</v>
      </c>
      <c r="DA39" s="3">
        <f t="shared" si="3"/>
        <v>0</v>
      </c>
      <c r="DB39" s="3">
        <f t="shared" si="3"/>
        <v>2</v>
      </c>
      <c r="DC39" s="3">
        <f t="shared" si="3"/>
        <v>3</v>
      </c>
      <c r="DD39" s="3">
        <f t="shared" si="3"/>
        <v>0</v>
      </c>
      <c r="DE39" s="3">
        <f t="shared" si="3"/>
        <v>2</v>
      </c>
      <c r="DF39" s="3">
        <f t="shared" si="3"/>
        <v>3</v>
      </c>
      <c r="DG39" s="3">
        <f t="shared" si="3"/>
        <v>0</v>
      </c>
      <c r="DH39" s="3">
        <f t="shared" si="3"/>
        <v>2</v>
      </c>
      <c r="DI39" s="3">
        <f t="shared" si="3"/>
        <v>3</v>
      </c>
      <c r="DJ39" s="3">
        <f t="shared" si="3"/>
        <v>0</v>
      </c>
      <c r="DK39" s="3">
        <f t="shared" si="3"/>
        <v>2</v>
      </c>
      <c r="DL39" s="3">
        <f t="shared" si="3"/>
        <v>3</v>
      </c>
      <c r="DM39" s="3">
        <f t="shared" si="3"/>
        <v>0</v>
      </c>
      <c r="DN39" s="3">
        <f t="shared" si="3"/>
        <v>2</v>
      </c>
      <c r="DO39" s="3">
        <f t="shared" si="3"/>
        <v>3</v>
      </c>
      <c r="DP39" s="3">
        <f t="shared" si="3"/>
        <v>0</v>
      </c>
      <c r="DQ39" s="3">
        <f t="shared" si="3"/>
        <v>2</v>
      </c>
      <c r="DR39" s="3">
        <f t="shared" si="3"/>
        <v>3</v>
      </c>
      <c r="DS39" s="3">
        <f t="shared" ref="DS39:EY39" si="4">SUM(DS14:DS38)</f>
        <v>0</v>
      </c>
      <c r="DT39" s="3">
        <f t="shared" si="4"/>
        <v>2</v>
      </c>
      <c r="DU39" s="3">
        <f t="shared" si="4"/>
        <v>3</v>
      </c>
      <c r="DV39" s="3">
        <f t="shared" si="4"/>
        <v>0</v>
      </c>
      <c r="DW39" s="3">
        <f t="shared" si="4"/>
        <v>2</v>
      </c>
      <c r="DX39" s="3">
        <f t="shared" si="4"/>
        <v>3</v>
      </c>
      <c r="DY39" s="3">
        <f t="shared" si="4"/>
        <v>0</v>
      </c>
      <c r="DZ39" s="3">
        <f t="shared" si="4"/>
        <v>2</v>
      </c>
      <c r="EA39" s="3">
        <f t="shared" si="4"/>
        <v>3</v>
      </c>
      <c r="EB39" s="3">
        <f t="shared" si="4"/>
        <v>0</v>
      </c>
      <c r="EC39" s="3">
        <f t="shared" si="4"/>
        <v>2</v>
      </c>
      <c r="ED39" s="3">
        <f t="shared" si="4"/>
        <v>3</v>
      </c>
      <c r="EE39" s="3">
        <f t="shared" si="4"/>
        <v>0</v>
      </c>
      <c r="EF39" s="3">
        <f t="shared" si="4"/>
        <v>2</v>
      </c>
      <c r="EG39" s="3">
        <f t="shared" si="4"/>
        <v>3</v>
      </c>
      <c r="EH39" s="3">
        <f t="shared" si="4"/>
        <v>0</v>
      </c>
      <c r="EI39" s="3">
        <f t="shared" si="4"/>
        <v>2</v>
      </c>
      <c r="EJ39" s="3">
        <f t="shared" si="4"/>
        <v>3</v>
      </c>
      <c r="EK39" s="3">
        <f t="shared" si="4"/>
        <v>0</v>
      </c>
      <c r="EL39" s="3">
        <f t="shared" si="4"/>
        <v>2</v>
      </c>
      <c r="EM39" s="3">
        <f t="shared" si="4"/>
        <v>3</v>
      </c>
      <c r="EN39" s="3">
        <f t="shared" si="4"/>
        <v>0</v>
      </c>
      <c r="EO39" s="3">
        <f t="shared" si="4"/>
        <v>2</v>
      </c>
      <c r="EP39" s="3">
        <f t="shared" si="4"/>
        <v>3</v>
      </c>
      <c r="EQ39" s="3">
        <f t="shared" si="4"/>
        <v>0</v>
      </c>
      <c r="ER39" s="3">
        <f t="shared" si="4"/>
        <v>2</v>
      </c>
      <c r="ES39" s="3">
        <f t="shared" si="4"/>
        <v>3</v>
      </c>
      <c r="ET39" s="3">
        <f t="shared" si="4"/>
        <v>0</v>
      </c>
      <c r="EU39" s="3">
        <f t="shared" si="4"/>
        <v>2</v>
      </c>
      <c r="EV39" s="3">
        <f t="shared" si="4"/>
        <v>3</v>
      </c>
      <c r="EW39" s="3">
        <f t="shared" si="4"/>
        <v>0</v>
      </c>
      <c r="EX39" s="3">
        <f t="shared" si="4"/>
        <v>2</v>
      </c>
      <c r="EY39" s="3">
        <f t="shared" si="4"/>
        <v>3</v>
      </c>
      <c r="EZ39" s="3">
        <f t="shared" ref="EZ39:FK39" si="5">SUM(EZ14:EZ38)</f>
        <v>0</v>
      </c>
      <c r="FA39" s="3">
        <f t="shared" si="5"/>
        <v>2</v>
      </c>
      <c r="FB39" s="3">
        <f t="shared" si="5"/>
        <v>3</v>
      </c>
      <c r="FC39" s="3">
        <f t="shared" si="5"/>
        <v>0</v>
      </c>
      <c r="FD39" s="3">
        <f t="shared" si="5"/>
        <v>2</v>
      </c>
      <c r="FE39" s="3">
        <f t="shared" si="5"/>
        <v>3</v>
      </c>
      <c r="FF39" s="3">
        <f t="shared" si="5"/>
        <v>0</v>
      </c>
      <c r="FG39" s="3">
        <f t="shared" si="5"/>
        <v>2</v>
      </c>
      <c r="FH39" s="3">
        <f t="shared" si="5"/>
        <v>3</v>
      </c>
      <c r="FI39" s="3">
        <f t="shared" si="5"/>
        <v>0</v>
      </c>
      <c r="FJ39" s="3">
        <f t="shared" si="5"/>
        <v>2</v>
      </c>
      <c r="FK39" s="3">
        <f t="shared" si="5"/>
        <v>3</v>
      </c>
    </row>
    <row r="40" spans="1:254" ht="39" customHeight="1">
      <c r="A40" s="51" t="s">
        <v>842</v>
      </c>
      <c r="B40" s="52"/>
      <c r="C40" s="10">
        <f>C39/25%</f>
        <v>0</v>
      </c>
      <c r="D40" s="10">
        <f t="shared" ref="D40:P40" si="6">D39/25%</f>
        <v>8</v>
      </c>
      <c r="E40" s="10">
        <f t="shared" si="6"/>
        <v>12</v>
      </c>
      <c r="F40" s="10">
        <f t="shared" si="6"/>
        <v>12</v>
      </c>
      <c r="G40" s="10">
        <f t="shared" si="6"/>
        <v>8</v>
      </c>
      <c r="H40" s="10">
        <f t="shared" si="6"/>
        <v>0</v>
      </c>
      <c r="I40" s="10">
        <f t="shared" si="6"/>
        <v>12</v>
      </c>
      <c r="J40" s="10">
        <f t="shared" si="6"/>
        <v>8</v>
      </c>
      <c r="K40" s="10">
        <f t="shared" si="6"/>
        <v>0</v>
      </c>
      <c r="L40" s="10">
        <f t="shared" si="6"/>
        <v>12</v>
      </c>
      <c r="M40" s="10">
        <f t="shared" si="6"/>
        <v>8</v>
      </c>
      <c r="N40" s="10">
        <f t="shared" si="6"/>
        <v>0</v>
      </c>
      <c r="O40" s="10">
        <f t="shared" si="6"/>
        <v>8</v>
      </c>
      <c r="P40" s="10">
        <f t="shared" si="6"/>
        <v>0</v>
      </c>
      <c r="Q40" s="10">
        <f>Q39/25%</f>
        <v>12</v>
      </c>
      <c r="R40" s="10">
        <f t="shared" ref="R40:T40" si="7">R39/25%</f>
        <v>0</v>
      </c>
      <c r="S40" s="10">
        <f t="shared" si="7"/>
        <v>8</v>
      </c>
      <c r="T40" s="10">
        <f t="shared" si="7"/>
        <v>12</v>
      </c>
      <c r="U40" s="10">
        <f t="shared" ref="U40:BD40" si="8">U39/25%</f>
        <v>0</v>
      </c>
      <c r="V40" s="10">
        <f t="shared" si="8"/>
        <v>8</v>
      </c>
      <c r="W40" s="10">
        <f t="shared" si="8"/>
        <v>12</v>
      </c>
      <c r="X40" s="10">
        <f t="shared" si="8"/>
        <v>0</v>
      </c>
      <c r="Y40" s="10">
        <f t="shared" si="8"/>
        <v>8</v>
      </c>
      <c r="Z40" s="10">
        <f t="shared" si="8"/>
        <v>12</v>
      </c>
      <c r="AA40" s="10">
        <f t="shared" si="8"/>
        <v>0</v>
      </c>
      <c r="AB40" s="10">
        <f t="shared" si="8"/>
        <v>8</v>
      </c>
      <c r="AC40" s="10">
        <f t="shared" si="8"/>
        <v>12</v>
      </c>
      <c r="AD40" s="10">
        <f t="shared" si="8"/>
        <v>0</v>
      </c>
      <c r="AE40" s="10">
        <f t="shared" si="8"/>
        <v>8</v>
      </c>
      <c r="AF40" s="10">
        <f t="shared" si="8"/>
        <v>12</v>
      </c>
      <c r="AG40" s="10">
        <f t="shared" si="8"/>
        <v>0</v>
      </c>
      <c r="AH40" s="10">
        <f t="shared" si="8"/>
        <v>8</v>
      </c>
      <c r="AI40" s="10">
        <f t="shared" si="8"/>
        <v>12</v>
      </c>
      <c r="AJ40" s="10">
        <f t="shared" si="8"/>
        <v>0</v>
      </c>
      <c r="AK40" s="10">
        <f t="shared" si="8"/>
        <v>8</v>
      </c>
      <c r="AL40" s="10">
        <f t="shared" si="8"/>
        <v>12</v>
      </c>
      <c r="AM40" s="10">
        <f t="shared" si="8"/>
        <v>0</v>
      </c>
      <c r="AN40" s="10">
        <f t="shared" si="8"/>
        <v>8</v>
      </c>
      <c r="AO40" s="10">
        <f t="shared" si="8"/>
        <v>12</v>
      </c>
      <c r="AP40" s="10">
        <f t="shared" si="8"/>
        <v>0</v>
      </c>
      <c r="AQ40" s="10">
        <f t="shared" si="8"/>
        <v>8</v>
      </c>
      <c r="AR40" s="10">
        <f t="shared" si="8"/>
        <v>12</v>
      </c>
      <c r="AS40" s="10">
        <f t="shared" si="8"/>
        <v>0</v>
      </c>
      <c r="AT40" s="10">
        <f t="shared" si="8"/>
        <v>8</v>
      </c>
      <c r="AU40" s="10">
        <f t="shared" si="8"/>
        <v>12</v>
      </c>
      <c r="AV40" s="10">
        <f t="shared" si="8"/>
        <v>0</v>
      </c>
      <c r="AW40" s="10">
        <f t="shared" si="8"/>
        <v>8</v>
      </c>
      <c r="AX40" s="10">
        <f t="shared" si="8"/>
        <v>12</v>
      </c>
      <c r="AY40" s="10">
        <f t="shared" si="8"/>
        <v>0</v>
      </c>
      <c r="AZ40" s="10">
        <f t="shared" si="8"/>
        <v>8</v>
      </c>
      <c r="BA40" s="10">
        <f t="shared" si="8"/>
        <v>12</v>
      </c>
      <c r="BB40" s="10">
        <f t="shared" si="8"/>
        <v>0</v>
      </c>
      <c r="BC40" s="10">
        <f t="shared" si="8"/>
        <v>8</v>
      </c>
      <c r="BD40" s="10">
        <f t="shared" si="8"/>
        <v>12</v>
      </c>
      <c r="BE40" s="10">
        <f t="shared" ref="BE40:CI40" si="9">BE39/25%</f>
        <v>0</v>
      </c>
      <c r="BF40" s="10">
        <f t="shared" si="9"/>
        <v>8</v>
      </c>
      <c r="BG40" s="10">
        <f t="shared" si="9"/>
        <v>12</v>
      </c>
      <c r="BH40" s="10">
        <f t="shared" si="9"/>
        <v>0</v>
      </c>
      <c r="BI40" s="10">
        <f t="shared" si="9"/>
        <v>8</v>
      </c>
      <c r="BJ40" s="10">
        <f t="shared" si="9"/>
        <v>12</v>
      </c>
      <c r="BK40" s="10">
        <f t="shared" si="9"/>
        <v>0</v>
      </c>
      <c r="BL40" s="10">
        <f t="shared" si="9"/>
        <v>8</v>
      </c>
      <c r="BM40" s="10">
        <f t="shared" si="9"/>
        <v>12</v>
      </c>
      <c r="BN40" s="10">
        <f t="shared" si="9"/>
        <v>0</v>
      </c>
      <c r="BO40" s="10">
        <f t="shared" si="9"/>
        <v>8</v>
      </c>
      <c r="BP40" s="10">
        <f t="shared" si="9"/>
        <v>12</v>
      </c>
      <c r="BQ40" s="10">
        <f t="shared" si="9"/>
        <v>0</v>
      </c>
      <c r="BR40" s="10">
        <f t="shared" si="9"/>
        <v>8</v>
      </c>
      <c r="BS40" s="10">
        <f t="shared" si="9"/>
        <v>12</v>
      </c>
      <c r="BT40" s="10">
        <f t="shared" si="9"/>
        <v>0</v>
      </c>
      <c r="BU40" s="10">
        <f t="shared" si="9"/>
        <v>8</v>
      </c>
      <c r="BV40" s="10">
        <f t="shared" si="9"/>
        <v>12</v>
      </c>
      <c r="BW40" s="10">
        <f t="shared" si="9"/>
        <v>0</v>
      </c>
      <c r="BX40" s="10">
        <f t="shared" si="9"/>
        <v>8</v>
      </c>
      <c r="BY40" s="10">
        <f t="shared" si="9"/>
        <v>12</v>
      </c>
      <c r="BZ40" s="10">
        <f t="shared" si="9"/>
        <v>0</v>
      </c>
      <c r="CA40" s="10">
        <f t="shared" si="9"/>
        <v>8</v>
      </c>
      <c r="CB40" s="10">
        <f t="shared" si="9"/>
        <v>12</v>
      </c>
      <c r="CC40" s="10">
        <f t="shared" si="9"/>
        <v>0</v>
      </c>
      <c r="CD40" s="10">
        <f t="shared" si="9"/>
        <v>8</v>
      </c>
      <c r="CE40" s="10">
        <f t="shared" si="9"/>
        <v>12</v>
      </c>
      <c r="CF40" s="10">
        <f t="shared" si="9"/>
        <v>0</v>
      </c>
      <c r="CG40" s="10">
        <f t="shared" si="9"/>
        <v>8</v>
      </c>
      <c r="CH40" s="10">
        <f t="shared" si="9"/>
        <v>12</v>
      </c>
      <c r="CI40" s="10">
        <f t="shared" si="9"/>
        <v>0</v>
      </c>
      <c r="CJ40" s="10">
        <f t="shared" ref="CJ40:DR40" si="10">CJ39/25%</f>
        <v>8</v>
      </c>
      <c r="CK40" s="10">
        <f t="shared" si="10"/>
        <v>12</v>
      </c>
      <c r="CL40" s="10">
        <f t="shared" si="10"/>
        <v>0</v>
      </c>
      <c r="CM40" s="10">
        <f t="shared" si="10"/>
        <v>8</v>
      </c>
      <c r="CN40" s="10">
        <f t="shared" si="10"/>
        <v>12</v>
      </c>
      <c r="CO40" s="10">
        <f t="shared" si="10"/>
        <v>0</v>
      </c>
      <c r="CP40" s="10">
        <f t="shared" si="10"/>
        <v>8</v>
      </c>
      <c r="CQ40" s="10">
        <f t="shared" si="10"/>
        <v>12</v>
      </c>
      <c r="CR40" s="10">
        <f t="shared" si="10"/>
        <v>0</v>
      </c>
      <c r="CS40" s="10">
        <f t="shared" si="10"/>
        <v>8</v>
      </c>
      <c r="CT40" s="10">
        <f t="shared" si="10"/>
        <v>12</v>
      </c>
      <c r="CU40" s="10">
        <f t="shared" si="10"/>
        <v>0</v>
      </c>
      <c r="CV40" s="10">
        <f t="shared" si="10"/>
        <v>8</v>
      </c>
      <c r="CW40" s="10">
        <f t="shared" si="10"/>
        <v>12</v>
      </c>
      <c r="CX40" s="10">
        <f t="shared" si="10"/>
        <v>0</v>
      </c>
      <c r="CY40" s="10">
        <f t="shared" si="10"/>
        <v>8</v>
      </c>
      <c r="CZ40" s="10">
        <f t="shared" si="10"/>
        <v>12</v>
      </c>
      <c r="DA40" s="10">
        <f t="shared" si="10"/>
        <v>0</v>
      </c>
      <c r="DB40" s="10">
        <f t="shared" si="10"/>
        <v>8</v>
      </c>
      <c r="DC40" s="10">
        <f t="shared" si="10"/>
        <v>12</v>
      </c>
      <c r="DD40" s="10">
        <f t="shared" si="10"/>
        <v>0</v>
      </c>
      <c r="DE40" s="10">
        <f t="shared" si="10"/>
        <v>8</v>
      </c>
      <c r="DF40" s="10">
        <f t="shared" si="10"/>
        <v>12</v>
      </c>
      <c r="DG40" s="10">
        <f t="shared" si="10"/>
        <v>0</v>
      </c>
      <c r="DH40" s="10">
        <f t="shared" si="10"/>
        <v>8</v>
      </c>
      <c r="DI40" s="10">
        <f t="shared" si="10"/>
        <v>12</v>
      </c>
      <c r="DJ40" s="10">
        <f t="shared" si="10"/>
        <v>0</v>
      </c>
      <c r="DK40" s="10">
        <f t="shared" si="10"/>
        <v>8</v>
      </c>
      <c r="DL40" s="10">
        <f t="shared" si="10"/>
        <v>12</v>
      </c>
      <c r="DM40" s="10">
        <f t="shared" si="10"/>
        <v>0</v>
      </c>
      <c r="DN40" s="10">
        <f t="shared" si="10"/>
        <v>8</v>
      </c>
      <c r="DO40" s="10">
        <f t="shared" si="10"/>
        <v>12</v>
      </c>
      <c r="DP40" s="10">
        <f t="shared" si="10"/>
        <v>0</v>
      </c>
      <c r="DQ40" s="10">
        <f t="shared" si="10"/>
        <v>8</v>
      </c>
      <c r="DR40" s="10">
        <f t="shared" si="10"/>
        <v>12</v>
      </c>
      <c r="DS40" s="10">
        <f t="shared" ref="DS40:EY40" si="11">DS39/25%</f>
        <v>0</v>
      </c>
      <c r="DT40" s="10">
        <f t="shared" si="11"/>
        <v>8</v>
      </c>
      <c r="DU40" s="10">
        <f t="shared" si="11"/>
        <v>12</v>
      </c>
      <c r="DV40" s="10">
        <f t="shared" si="11"/>
        <v>0</v>
      </c>
      <c r="DW40" s="10">
        <f t="shared" si="11"/>
        <v>8</v>
      </c>
      <c r="DX40" s="10">
        <f t="shared" si="11"/>
        <v>12</v>
      </c>
      <c r="DY40" s="10">
        <f t="shared" si="11"/>
        <v>0</v>
      </c>
      <c r="DZ40" s="10">
        <f t="shared" si="11"/>
        <v>8</v>
      </c>
      <c r="EA40" s="10">
        <f t="shared" si="11"/>
        <v>12</v>
      </c>
      <c r="EB40" s="10">
        <f t="shared" si="11"/>
        <v>0</v>
      </c>
      <c r="EC40" s="10">
        <f t="shared" si="11"/>
        <v>8</v>
      </c>
      <c r="ED40" s="10">
        <f t="shared" si="11"/>
        <v>12</v>
      </c>
      <c r="EE40" s="10">
        <f t="shared" si="11"/>
        <v>0</v>
      </c>
      <c r="EF40" s="10">
        <f t="shared" si="11"/>
        <v>8</v>
      </c>
      <c r="EG40" s="10">
        <f t="shared" si="11"/>
        <v>12</v>
      </c>
      <c r="EH40" s="10">
        <f t="shared" si="11"/>
        <v>0</v>
      </c>
      <c r="EI40" s="10">
        <f t="shared" si="11"/>
        <v>8</v>
      </c>
      <c r="EJ40" s="10">
        <f t="shared" si="11"/>
        <v>12</v>
      </c>
      <c r="EK40" s="10">
        <f t="shared" si="11"/>
        <v>0</v>
      </c>
      <c r="EL40" s="10">
        <f t="shared" si="11"/>
        <v>8</v>
      </c>
      <c r="EM40" s="10">
        <f t="shared" si="11"/>
        <v>12</v>
      </c>
      <c r="EN40" s="10">
        <f t="shared" si="11"/>
        <v>0</v>
      </c>
      <c r="EO40" s="10">
        <f t="shared" si="11"/>
        <v>8</v>
      </c>
      <c r="EP40" s="10">
        <f t="shared" si="11"/>
        <v>12</v>
      </c>
      <c r="EQ40" s="10">
        <f t="shared" si="11"/>
        <v>0</v>
      </c>
      <c r="ER40" s="10">
        <f t="shared" si="11"/>
        <v>8</v>
      </c>
      <c r="ES40" s="10">
        <f t="shared" si="11"/>
        <v>12</v>
      </c>
      <c r="ET40" s="10">
        <f t="shared" si="11"/>
        <v>0</v>
      </c>
      <c r="EU40" s="10">
        <f t="shared" si="11"/>
        <v>8</v>
      </c>
      <c r="EV40" s="10">
        <f t="shared" si="11"/>
        <v>12</v>
      </c>
      <c r="EW40" s="10">
        <f t="shared" si="11"/>
        <v>0</v>
      </c>
      <c r="EX40" s="10">
        <f t="shared" si="11"/>
        <v>8</v>
      </c>
      <c r="EY40" s="10">
        <f t="shared" si="11"/>
        <v>12</v>
      </c>
      <c r="EZ40" s="10">
        <f t="shared" ref="EZ40:FK40" si="12">EZ39/25%</f>
        <v>0</v>
      </c>
      <c r="FA40" s="10">
        <f t="shared" si="12"/>
        <v>8</v>
      </c>
      <c r="FB40" s="10">
        <f t="shared" si="12"/>
        <v>12</v>
      </c>
      <c r="FC40" s="10">
        <f t="shared" si="12"/>
        <v>0</v>
      </c>
      <c r="FD40" s="10">
        <f t="shared" si="12"/>
        <v>8</v>
      </c>
      <c r="FE40" s="10">
        <f t="shared" si="12"/>
        <v>12</v>
      </c>
      <c r="FF40" s="10">
        <f t="shared" si="12"/>
        <v>0</v>
      </c>
      <c r="FG40" s="10">
        <f t="shared" si="12"/>
        <v>8</v>
      </c>
      <c r="FH40" s="10">
        <f t="shared" si="12"/>
        <v>12</v>
      </c>
      <c r="FI40" s="10">
        <f t="shared" si="12"/>
        <v>0</v>
      </c>
      <c r="FJ40" s="10">
        <f t="shared" si="12"/>
        <v>8</v>
      </c>
      <c r="FK40" s="10">
        <f t="shared" si="12"/>
        <v>12</v>
      </c>
    </row>
    <row r="42" spans="1:254">
      <c r="B42" t="s">
        <v>813</v>
      </c>
    </row>
    <row r="43" spans="1:254">
      <c r="B43" t="s">
        <v>814</v>
      </c>
      <c r="C43" t="s">
        <v>827</v>
      </c>
      <c r="D43" s="34">
        <f>(C40+F40+I40+L40+O40)/5</f>
        <v>8.8000000000000007</v>
      </c>
      <c r="E43" s="18">
        <f>D43/100*25</f>
        <v>2.2000000000000002</v>
      </c>
    </row>
    <row r="44" spans="1:254">
      <c r="B44" t="s">
        <v>815</v>
      </c>
      <c r="C44" t="s">
        <v>827</v>
      </c>
      <c r="D44" s="34">
        <f>(D40+G40+J40+M40+P40)/5</f>
        <v>6.4</v>
      </c>
      <c r="E44" s="18">
        <f t="shared" ref="E44:E45" si="13">D44/100*25</f>
        <v>1.6</v>
      </c>
    </row>
    <row r="45" spans="1:254">
      <c r="B45" t="s">
        <v>816</v>
      </c>
      <c r="C45" t="s">
        <v>827</v>
      </c>
      <c r="D45" s="34">
        <f>(E40+H40+K40+N40+Q40)/5</f>
        <v>4.8</v>
      </c>
      <c r="E45" s="18">
        <f t="shared" si="13"/>
        <v>1.2</v>
      </c>
    </row>
    <row r="46" spans="1:254">
      <c r="D46" s="27">
        <f>SUM(D43:D45)</f>
        <v>20</v>
      </c>
      <c r="E46" s="27">
        <f>SUM(E43:E45)</f>
        <v>5</v>
      </c>
    </row>
    <row r="47" spans="1:254">
      <c r="B47" t="s">
        <v>814</v>
      </c>
      <c r="C47" t="s">
        <v>828</v>
      </c>
      <c r="D47" s="34">
        <f>(R40+U40+X40+AA40+AD40+AG40+AJ40+AM40+AP40+AS40+AV40+AY40+BB40+BE40+BH40)/15</f>
        <v>0</v>
      </c>
      <c r="E47">
        <f>D47/100*25</f>
        <v>0</v>
      </c>
    </row>
    <row r="48" spans="1:254">
      <c r="B48" t="s">
        <v>815</v>
      </c>
      <c r="C48" t="s">
        <v>828</v>
      </c>
      <c r="D48" s="34">
        <f>(S40+V40+Y40+AB40+AE40+AH40+AK40+AN40+AQ40+AT40+AW40+AZ40+BC40+BF40+BI40)/15</f>
        <v>8</v>
      </c>
      <c r="E48">
        <f t="shared" ref="E48:E49" si="14">D48/100*25</f>
        <v>2</v>
      </c>
    </row>
    <row r="49" spans="2:5">
      <c r="B49" t="s">
        <v>816</v>
      </c>
      <c r="C49" t="s">
        <v>828</v>
      </c>
      <c r="D49" s="34">
        <f>(T40+W40+Z40+AC40+AF40+AI40+AL40+AO40+AR40+AU40+AX40+BA40+BD40+BG40+BJ40)/15</f>
        <v>12</v>
      </c>
      <c r="E49">
        <f t="shared" si="14"/>
        <v>3</v>
      </c>
    </row>
    <row r="50" spans="2:5">
      <c r="D50" s="28">
        <f>SUM(D47:D49)</f>
        <v>20</v>
      </c>
      <c r="E50" s="28">
        <f>SUM(E47:E49)</f>
        <v>5</v>
      </c>
    </row>
    <row r="51" spans="2:5">
      <c r="B51" t="s">
        <v>814</v>
      </c>
      <c r="C51" t="s">
        <v>829</v>
      </c>
      <c r="D51" s="34">
        <f>(BK40+BN40+BQ40+BT40+BW40)/5</f>
        <v>0</v>
      </c>
      <c r="E51">
        <f>D51/100*25</f>
        <v>0</v>
      </c>
    </row>
    <row r="52" spans="2:5">
      <c r="B52" t="s">
        <v>815</v>
      </c>
      <c r="C52" t="s">
        <v>829</v>
      </c>
      <c r="D52" s="34">
        <f>(BL40+BO40+BR40+BU40+BX40)/5</f>
        <v>8</v>
      </c>
      <c r="E52">
        <f t="shared" ref="E52:E53" si="15">D52/100*25</f>
        <v>2</v>
      </c>
    </row>
    <row r="53" spans="2:5">
      <c r="B53" t="s">
        <v>816</v>
      </c>
      <c r="C53" t="s">
        <v>829</v>
      </c>
      <c r="D53" s="34">
        <f>(BM40+BP40+BS40+BV40+BY40)/5</f>
        <v>12</v>
      </c>
      <c r="E53">
        <f t="shared" si="15"/>
        <v>3</v>
      </c>
    </row>
    <row r="54" spans="2:5">
      <c r="D54" s="28">
        <f>SUM(D51:D53)</f>
        <v>20</v>
      </c>
      <c r="E54" s="28">
        <f>SUM(E51:E53)</f>
        <v>5</v>
      </c>
    </row>
    <row r="55" spans="2:5">
      <c r="B55" t="s">
        <v>814</v>
      </c>
      <c r="C55" t="s">
        <v>830</v>
      </c>
      <c r="D55" s="34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>
      <c r="B56" t="s">
        <v>815</v>
      </c>
      <c r="C56" t="s">
        <v>830</v>
      </c>
      <c r="D56" s="34">
        <f>(CA40+CD40+CG40+CJ40+CM40+CP40+CS40+CV40+CY40+DB40+DE40+DH40+DK40+DN40+DQ40+DT40+DW40+DZ40+EC40+EF40+EI40+EL40+EO40+ER40+EU40)/25</f>
        <v>8</v>
      </c>
      <c r="E56">
        <f t="shared" ref="E56:E57" si="16">D56/100*25</f>
        <v>2</v>
      </c>
    </row>
    <row r="57" spans="2:5">
      <c r="B57" t="s">
        <v>816</v>
      </c>
      <c r="C57" t="s">
        <v>830</v>
      </c>
      <c r="D57" s="34">
        <f>(CB40+CE40+CH40+CK40+CN40+CQ40+CT40+CW40+CZ40+DC40+DF40+DI40+DL40+DO40+DR40+DU40+DX40+EA40+ED40+EG40+EJ40+EM40+EP40+ES40+EV40)/25</f>
        <v>12</v>
      </c>
      <c r="E57">
        <f t="shared" si="16"/>
        <v>3</v>
      </c>
    </row>
    <row r="58" spans="2:5">
      <c r="D58" s="28">
        <f>SUM(D55:D57)</f>
        <v>20</v>
      </c>
      <c r="E58" s="28">
        <f>SUM(E55:E57)</f>
        <v>5</v>
      </c>
    </row>
    <row r="59" spans="2:5">
      <c r="B59" t="s">
        <v>814</v>
      </c>
      <c r="C59" t="s">
        <v>831</v>
      </c>
      <c r="D59" s="34">
        <f>(EW40+EZ40+FC40+FF40+FI40)/5</f>
        <v>0</v>
      </c>
      <c r="E59">
        <f>D59/100*25</f>
        <v>0</v>
      </c>
    </row>
    <row r="60" spans="2:5">
      <c r="B60" t="s">
        <v>815</v>
      </c>
      <c r="C60" t="s">
        <v>831</v>
      </c>
      <c r="D60" s="34">
        <f>(EX40+FA40+FD40+FG40+FJ40)/5</f>
        <v>8</v>
      </c>
      <c r="E60">
        <f t="shared" ref="E60:E61" si="17">D60/100*25</f>
        <v>2</v>
      </c>
    </row>
    <row r="61" spans="2:5">
      <c r="B61" t="s">
        <v>816</v>
      </c>
      <c r="C61" t="s">
        <v>831</v>
      </c>
      <c r="D61" s="34">
        <f>(EY40+FB40+FE40+FH40+FK40)/5</f>
        <v>12</v>
      </c>
      <c r="E61">
        <f t="shared" si="17"/>
        <v>3</v>
      </c>
    </row>
    <row r="62" spans="2:5">
      <c r="D62" s="28">
        <f>SUM(D59:D61)</f>
        <v>20</v>
      </c>
      <c r="E62" s="28">
        <f>SUM(E59:E61)</f>
        <v>5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2"/>
  <sheetViews>
    <sheetView tabSelected="1" topLeftCell="FO20" workbookViewId="0">
      <selection activeCell="GQ27" sqref="GQ27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57" t="s">
        <v>840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7"/>
      <c r="V2" s="7"/>
      <c r="W2" s="7"/>
      <c r="X2" s="7"/>
      <c r="Y2" s="7"/>
      <c r="Z2" s="7"/>
      <c r="AA2" s="7"/>
      <c r="AB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54" t="s">
        <v>0</v>
      </c>
      <c r="B4" s="54" t="s">
        <v>1</v>
      </c>
      <c r="C4" s="55" t="s">
        <v>57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45" t="s">
        <v>2</v>
      </c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56" t="s">
        <v>88</v>
      </c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63" t="s">
        <v>115</v>
      </c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5"/>
      <c r="GA4" s="58" t="s">
        <v>138</v>
      </c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</row>
    <row r="5" spans="1:254" ht="13.5" customHeight="1">
      <c r="A5" s="54"/>
      <c r="B5" s="54"/>
      <c r="C5" s="48" t="s">
        <v>58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 t="s">
        <v>56</v>
      </c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 t="s">
        <v>3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 t="s">
        <v>331</v>
      </c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 t="s">
        <v>332</v>
      </c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 t="s">
        <v>159</v>
      </c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44" t="s">
        <v>116</v>
      </c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 t="s">
        <v>174</v>
      </c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 t="s">
        <v>174</v>
      </c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 t="s">
        <v>117</v>
      </c>
      <c r="FJ5" s="44"/>
      <c r="FK5" s="44"/>
      <c r="FL5" s="44"/>
      <c r="FM5" s="44"/>
      <c r="FN5" s="44"/>
      <c r="FO5" s="44"/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6" t="s">
        <v>139</v>
      </c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</row>
    <row r="6" spans="1:254" ht="15.75" hidden="1">
      <c r="A6" s="54"/>
      <c r="B6" s="54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54"/>
      <c r="B7" s="54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54"/>
      <c r="B8" s="54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54"/>
      <c r="B9" s="54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54"/>
      <c r="B10" s="54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54"/>
      <c r="B11" s="54"/>
      <c r="C11" s="48" t="s">
        <v>436</v>
      </c>
      <c r="D11" s="48" t="s">
        <v>5</v>
      </c>
      <c r="E11" s="48" t="s">
        <v>6</v>
      </c>
      <c r="F11" s="48" t="s">
        <v>437</v>
      </c>
      <c r="G11" s="48" t="s">
        <v>7</v>
      </c>
      <c r="H11" s="48" t="s">
        <v>8</v>
      </c>
      <c r="I11" s="48" t="s">
        <v>493</v>
      </c>
      <c r="J11" s="48" t="s">
        <v>9</v>
      </c>
      <c r="K11" s="48" t="s">
        <v>10</v>
      </c>
      <c r="L11" s="48" t="s">
        <v>438</v>
      </c>
      <c r="M11" s="48" t="s">
        <v>9</v>
      </c>
      <c r="N11" s="48" t="s">
        <v>10</v>
      </c>
      <c r="O11" s="48" t="s">
        <v>439</v>
      </c>
      <c r="P11" s="48" t="s">
        <v>11</v>
      </c>
      <c r="Q11" s="48" t="s">
        <v>4</v>
      </c>
      <c r="R11" s="48" t="s">
        <v>440</v>
      </c>
      <c r="S11" s="48" t="s">
        <v>6</v>
      </c>
      <c r="T11" s="48" t="s">
        <v>12</v>
      </c>
      <c r="U11" s="48" t="s">
        <v>441</v>
      </c>
      <c r="V11" s="48"/>
      <c r="W11" s="48"/>
      <c r="X11" s="48" t="s">
        <v>442</v>
      </c>
      <c r="Y11" s="48"/>
      <c r="Z11" s="48"/>
      <c r="AA11" s="48" t="s">
        <v>494</v>
      </c>
      <c r="AB11" s="48"/>
      <c r="AC11" s="48"/>
      <c r="AD11" s="48" t="s">
        <v>443</v>
      </c>
      <c r="AE11" s="48"/>
      <c r="AF11" s="48"/>
      <c r="AG11" s="48" t="s">
        <v>444</v>
      </c>
      <c r="AH11" s="48"/>
      <c r="AI11" s="48"/>
      <c r="AJ11" s="48" t="s">
        <v>445</v>
      </c>
      <c r="AK11" s="48"/>
      <c r="AL11" s="48"/>
      <c r="AM11" s="46" t="s">
        <v>446</v>
      </c>
      <c r="AN11" s="46"/>
      <c r="AO11" s="46"/>
      <c r="AP11" s="48" t="s">
        <v>447</v>
      </c>
      <c r="AQ11" s="48"/>
      <c r="AR11" s="48"/>
      <c r="AS11" s="48" t="s">
        <v>448</v>
      </c>
      <c r="AT11" s="48"/>
      <c r="AU11" s="48"/>
      <c r="AV11" s="48" t="s">
        <v>449</v>
      </c>
      <c r="AW11" s="48"/>
      <c r="AX11" s="48"/>
      <c r="AY11" s="48" t="s">
        <v>450</v>
      </c>
      <c r="AZ11" s="48"/>
      <c r="BA11" s="48"/>
      <c r="BB11" s="48" t="s">
        <v>451</v>
      </c>
      <c r="BC11" s="48"/>
      <c r="BD11" s="48"/>
      <c r="BE11" s="46" t="s">
        <v>495</v>
      </c>
      <c r="BF11" s="46"/>
      <c r="BG11" s="46"/>
      <c r="BH11" s="46" t="s">
        <v>452</v>
      </c>
      <c r="BI11" s="46"/>
      <c r="BJ11" s="46"/>
      <c r="BK11" s="48" t="s">
        <v>453</v>
      </c>
      <c r="BL11" s="48"/>
      <c r="BM11" s="48"/>
      <c r="BN11" s="48" t="s">
        <v>454</v>
      </c>
      <c r="BO11" s="48"/>
      <c r="BP11" s="48"/>
      <c r="BQ11" s="46" t="s">
        <v>455</v>
      </c>
      <c r="BR11" s="46"/>
      <c r="BS11" s="46"/>
      <c r="BT11" s="48" t="s">
        <v>456</v>
      </c>
      <c r="BU11" s="48"/>
      <c r="BV11" s="48"/>
      <c r="BW11" s="46" t="s">
        <v>457</v>
      </c>
      <c r="BX11" s="46"/>
      <c r="BY11" s="46"/>
      <c r="BZ11" s="46" t="s">
        <v>458</v>
      </c>
      <c r="CA11" s="46"/>
      <c r="CB11" s="46"/>
      <c r="CC11" s="46" t="s">
        <v>496</v>
      </c>
      <c r="CD11" s="46"/>
      <c r="CE11" s="46"/>
      <c r="CF11" s="46" t="s">
        <v>459</v>
      </c>
      <c r="CG11" s="46"/>
      <c r="CH11" s="46"/>
      <c r="CI11" s="46" t="s">
        <v>460</v>
      </c>
      <c r="CJ11" s="46"/>
      <c r="CK11" s="46"/>
      <c r="CL11" s="46" t="s">
        <v>461</v>
      </c>
      <c r="CM11" s="46"/>
      <c r="CN11" s="46"/>
      <c r="CO11" s="46" t="s">
        <v>462</v>
      </c>
      <c r="CP11" s="46"/>
      <c r="CQ11" s="46"/>
      <c r="CR11" s="46" t="s">
        <v>463</v>
      </c>
      <c r="CS11" s="46"/>
      <c r="CT11" s="46"/>
      <c r="CU11" s="46" t="s">
        <v>497</v>
      </c>
      <c r="CV11" s="46"/>
      <c r="CW11" s="46"/>
      <c r="CX11" s="46" t="s">
        <v>464</v>
      </c>
      <c r="CY11" s="46"/>
      <c r="CZ11" s="46"/>
      <c r="DA11" s="46" t="s">
        <v>465</v>
      </c>
      <c r="DB11" s="46"/>
      <c r="DC11" s="46"/>
      <c r="DD11" s="46" t="s">
        <v>466</v>
      </c>
      <c r="DE11" s="46"/>
      <c r="DF11" s="46"/>
      <c r="DG11" s="46" t="s">
        <v>467</v>
      </c>
      <c r="DH11" s="46"/>
      <c r="DI11" s="46"/>
      <c r="DJ11" s="46" t="s">
        <v>468</v>
      </c>
      <c r="DK11" s="46"/>
      <c r="DL11" s="46"/>
      <c r="DM11" s="46" t="s">
        <v>469</v>
      </c>
      <c r="DN11" s="46"/>
      <c r="DO11" s="46"/>
      <c r="DP11" s="46" t="s">
        <v>470</v>
      </c>
      <c r="DQ11" s="46"/>
      <c r="DR11" s="46"/>
      <c r="DS11" s="46" t="s">
        <v>471</v>
      </c>
      <c r="DT11" s="46"/>
      <c r="DU11" s="46"/>
      <c r="DV11" s="46" t="s">
        <v>472</v>
      </c>
      <c r="DW11" s="46"/>
      <c r="DX11" s="46"/>
      <c r="DY11" s="46" t="s">
        <v>498</v>
      </c>
      <c r="DZ11" s="46"/>
      <c r="EA11" s="46"/>
      <c r="EB11" s="46" t="s">
        <v>473</v>
      </c>
      <c r="EC11" s="46"/>
      <c r="ED11" s="46"/>
      <c r="EE11" s="46" t="s">
        <v>474</v>
      </c>
      <c r="EF11" s="46"/>
      <c r="EG11" s="46"/>
      <c r="EH11" s="46" t="s">
        <v>475</v>
      </c>
      <c r="EI11" s="46"/>
      <c r="EJ11" s="46"/>
      <c r="EK11" s="46" t="s">
        <v>476</v>
      </c>
      <c r="EL11" s="46"/>
      <c r="EM11" s="46"/>
      <c r="EN11" s="46" t="s">
        <v>477</v>
      </c>
      <c r="EO11" s="46"/>
      <c r="EP11" s="46"/>
      <c r="EQ11" s="46" t="s">
        <v>478</v>
      </c>
      <c r="ER11" s="46"/>
      <c r="ES11" s="46"/>
      <c r="ET11" s="46" t="s">
        <v>479</v>
      </c>
      <c r="EU11" s="46"/>
      <c r="EV11" s="46"/>
      <c r="EW11" s="46" t="s">
        <v>480</v>
      </c>
      <c r="EX11" s="46"/>
      <c r="EY11" s="46"/>
      <c r="EZ11" s="46" t="s">
        <v>481</v>
      </c>
      <c r="FA11" s="46"/>
      <c r="FB11" s="46"/>
      <c r="FC11" s="46" t="s">
        <v>499</v>
      </c>
      <c r="FD11" s="46"/>
      <c r="FE11" s="46"/>
      <c r="FF11" s="46" t="s">
        <v>482</v>
      </c>
      <c r="FG11" s="46"/>
      <c r="FH11" s="46"/>
      <c r="FI11" s="46" t="s">
        <v>483</v>
      </c>
      <c r="FJ11" s="46"/>
      <c r="FK11" s="46"/>
      <c r="FL11" s="46" t="s">
        <v>484</v>
      </c>
      <c r="FM11" s="46"/>
      <c r="FN11" s="46"/>
      <c r="FO11" s="46" t="s">
        <v>485</v>
      </c>
      <c r="FP11" s="46"/>
      <c r="FQ11" s="46"/>
      <c r="FR11" s="46" t="s">
        <v>486</v>
      </c>
      <c r="FS11" s="46"/>
      <c r="FT11" s="46"/>
      <c r="FU11" s="46" t="s">
        <v>487</v>
      </c>
      <c r="FV11" s="46"/>
      <c r="FW11" s="46"/>
      <c r="FX11" s="46" t="s">
        <v>500</v>
      </c>
      <c r="FY11" s="46"/>
      <c r="FZ11" s="46"/>
      <c r="GA11" s="46" t="s">
        <v>488</v>
      </c>
      <c r="GB11" s="46"/>
      <c r="GC11" s="46"/>
      <c r="GD11" s="46" t="s">
        <v>489</v>
      </c>
      <c r="GE11" s="46"/>
      <c r="GF11" s="46"/>
      <c r="GG11" s="46" t="s">
        <v>501</v>
      </c>
      <c r="GH11" s="46"/>
      <c r="GI11" s="46"/>
      <c r="GJ11" s="46" t="s">
        <v>490</v>
      </c>
      <c r="GK11" s="46"/>
      <c r="GL11" s="46"/>
      <c r="GM11" s="46" t="s">
        <v>491</v>
      </c>
      <c r="GN11" s="46"/>
      <c r="GO11" s="46"/>
      <c r="GP11" s="46" t="s">
        <v>492</v>
      </c>
      <c r="GQ11" s="46"/>
      <c r="GR11" s="46"/>
    </row>
    <row r="12" spans="1:254" ht="85.5" customHeight="1">
      <c r="A12" s="54"/>
      <c r="B12" s="54"/>
      <c r="C12" s="53" t="s">
        <v>1057</v>
      </c>
      <c r="D12" s="53"/>
      <c r="E12" s="53"/>
      <c r="F12" s="53" t="s">
        <v>1060</v>
      </c>
      <c r="G12" s="53"/>
      <c r="H12" s="53"/>
      <c r="I12" s="53" t="s">
        <v>1063</v>
      </c>
      <c r="J12" s="53"/>
      <c r="K12" s="53"/>
      <c r="L12" s="53" t="s">
        <v>538</v>
      </c>
      <c r="M12" s="53"/>
      <c r="N12" s="53"/>
      <c r="O12" s="53" t="s">
        <v>1066</v>
      </c>
      <c r="P12" s="53"/>
      <c r="Q12" s="53"/>
      <c r="R12" s="53" t="s">
        <v>1069</v>
      </c>
      <c r="S12" s="53"/>
      <c r="T12" s="53"/>
      <c r="U12" s="53" t="s">
        <v>1073</v>
      </c>
      <c r="V12" s="53"/>
      <c r="W12" s="53"/>
      <c r="X12" s="53" t="s">
        <v>539</v>
      </c>
      <c r="Y12" s="53"/>
      <c r="Z12" s="53"/>
      <c r="AA12" s="53" t="s">
        <v>540</v>
      </c>
      <c r="AB12" s="53"/>
      <c r="AC12" s="53"/>
      <c r="AD12" s="53" t="s">
        <v>541</v>
      </c>
      <c r="AE12" s="53"/>
      <c r="AF12" s="53"/>
      <c r="AG12" s="53" t="s">
        <v>1078</v>
      </c>
      <c r="AH12" s="53"/>
      <c r="AI12" s="53"/>
      <c r="AJ12" s="53" t="s">
        <v>542</v>
      </c>
      <c r="AK12" s="53"/>
      <c r="AL12" s="53"/>
      <c r="AM12" s="53" t="s">
        <v>543</v>
      </c>
      <c r="AN12" s="53"/>
      <c r="AO12" s="53"/>
      <c r="AP12" s="53" t="s">
        <v>544</v>
      </c>
      <c r="AQ12" s="53"/>
      <c r="AR12" s="53"/>
      <c r="AS12" s="53" t="s">
        <v>1081</v>
      </c>
      <c r="AT12" s="53"/>
      <c r="AU12" s="53"/>
      <c r="AV12" s="53" t="s">
        <v>1331</v>
      </c>
      <c r="AW12" s="53"/>
      <c r="AX12" s="53"/>
      <c r="AY12" s="53" t="s">
        <v>545</v>
      </c>
      <c r="AZ12" s="53"/>
      <c r="BA12" s="53"/>
      <c r="BB12" s="53" t="s">
        <v>529</v>
      </c>
      <c r="BC12" s="53"/>
      <c r="BD12" s="53"/>
      <c r="BE12" s="53" t="s">
        <v>546</v>
      </c>
      <c r="BF12" s="53"/>
      <c r="BG12" s="53"/>
      <c r="BH12" s="53" t="s">
        <v>1087</v>
      </c>
      <c r="BI12" s="53"/>
      <c r="BJ12" s="53"/>
      <c r="BK12" s="53" t="s">
        <v>547</v>
      </c>
      <c r="BL12" s="53"/>
      <c r="BM12" s="53"/>
      <c r="BN12" s="53" t="s">
        <v>548</v>
      </c>
      <c r="BO12" s="53"/>
      <c r="BP12" s="53"/>
      <c r="BQ12" s="53" t="s">
        <v>549</v>
      </c>
      <c r="BR12" s="53"/>
      <c r="BS12" s="53"/>
      <c r="BT12" s="53" t="s">
        <v>550</v>
      </c>
      <c r="BU12" s="53"/>
      <c r="BV12" s="53"/>
      <c r="BW12" s="53" t="s">
        <v>1094</v>
      </c>
      <c r="BX12" s="53"/>
      <c r="BY12" s="53"/>
      <c r="BZ12" s="53" t="s">
        <v>557</v>
      </c>
      <c r="CA12" s="53"/>
      <c r="CB12" s="53"/>
      <c r="CC12" s="53" t="s">
        <v>1098</v>
      </c>
      <c r="CD12" s="53"/>
      <c r="CE12" s="53"/>
      <c r="CF12" s="53" t="s">
        <v>558</v>
      </c>
      <c r="CG12" s="53"/>
      <c r="CH12" s="53"/>
      <c r="CI12" s="53" t="s">
        <v>559</v>
      </c>
      <c r="CJ12" s="53"/>
      <c r="CK12" s="53"/>
      <c r="CL12" s="53" t="s">
        <v>560</v>
      </c>
      <c r="CM12" s="53"/>
      <c r="CN12" s="53"/>
      <c r="CO12" s="53" t="s">
        <v>603</v>
      </c>
      <c r="CP12" s="53"/>
      <c r="CQ12" s="53"/>
      <c r="CR12" s="53" t="s">
        <v>600</v>
      </c>
      <c r="CS12" s="53"/>
      <c r="CT12" s="53"/>
      <c r="CU12" s="53" t="s">
        <v>604</v>
      </c>
      <c r="CV12" s="53"/>
      <c r="CW12" s="53"/>
      <c r="CX12" s="53" t="s">
        <v>601</v>
      </c>
      <c r="CY12" s="53"/>
      <c r="CZ12" s="53"/>
      <c r="DA12" s="53" t="s">
        <v>602</v>
      </c>
      <c r="DB12" s="53"/>
      <c r="DC12" s="53"/>
      <c r="DD12" s="53" t="s">
        <v>1110</v>
      </c>
      <c r="DE12" s="53"/>
      <c r="DF12" s="53"/>
      <c r="DG12" s="53" t="s">
        <v>1113</v>
      </c>
      <c r="DH12" s="53"/>
      <c r="DI12" s="53"/>
      <c r="DJ12" s="53" t="s">
        <v>605</v>
      </c>
      <c r="DK12" s="53"/>
      <c r="DL12" s="53"/>
      <c r="DM12" s="53" t="s">
        <v>1117</v>
      </c>
      <c r="DN12" s="53"/>
      <c r="DO12" s="53"/>
      <c r="DP12" s="53" t="s">
        <v>606</v>
      </c>
      <c r="DQ12" s="53"/>
      <c r="DR12" s="53"/>
      <c r="DS12" s="53" t="s">
        <v>607</v>
      </c>
      <c r="DT12" s="53"/>
      <c r="DU12" s="53"/>
      <c r="DV12" s="53" t="s">
        <v>1125</v>
      </c>
      <c r="DW12" s="53"/>
      <c r="DX12" s="53"/>
      <c r="DY12" s="53" t="s">
        <v>608</v>
      </c>
      <c r="DZ12" s="53"/>
      <c r="EA12" s="53"/>
      <c r="EB12" s="53" t="s">
        <v>609</v>
      </c>
      <c r="EC12" s="53"/>
      <c r="ED12" s="53"/>
      <c r="EE12" s="53" t="s">
        <v>610</v>
      </c>
      <c r="EF12" s="53"/>
      <c r="EG12" s="53"/>
      <c r="EH12" s="53" t="s">
        <v>611</v>
      </c>
      <c r="EI12" s="53"/>
      <c r="EJ12" s="53"/>
      <c r="EK12" s="67" t="s">
        <v>612</v>
      </c>
      <c r="EL12" s="67"/>
      <c r="EM12" s="67"/>
      <c r="EN12" s="53" t="s">
        <v>1136</v>
      </c>
      <c r="EO12" s="53"/>
      <c r="EP12" s="53"/>
      <c r="EQ12" s="53" t="s">
        <v>613</v>
      </c>
      <c r="ER12" s="53"/>
      <c r="ES12" s="53"/>
      <c r="ET12" s="53" t="s">
        <v>614</v>
      </c>
      <c r="EU12" s="53"/>
      <c r="EV12" s="53"/>
      <c r="EW12" s="53" t="s">
        <v>1142</v>
      </c>
      <c r="EX12" s="53"/>
      <c r="EY12" s="53"/>
      <c r="EZ12" s="53" t="s">
        <v>616</v>
      </c>
      <c r="FA12" s="53"/>
      <c r="FB12" s="53"/>
      <c r="FC12" s="53" t="s">
        <v>617</v>
      </c>
      <c r="FD12" s="53"/>
      <c r="FE12" s="53"/>
      <c r="FF12" s="53" t="s">
        <v>615</v>
      </c>
      <c r="FG12" s="53"/>
      <c r="FH12" s="53"/>
      <c r="FI12" s="53" t="s">
        <v>1147</v>
      </c>
      <c r="FJ12" s="53"/>
      <c r="FK12" s="53"/>
      <c r="FL12" s="53" t="s">
        <v>618</v>
      </c>
      <c r="FM12" s="53"/>
      <c r="FN12" s="53"/>
      <c r="FO12" s="53" t="s">
        <v>1151</v>
      </c>
      <c r="FP12" s="53"/>
      <c r="FQ12" s="53"/>
      <c r="FR12" s="53" t="s">
        <v>620</v>
      </c>
      <c r="FS12" s="53"/>
      <c r="FT12" s="53"/>
      <c r="FU12" s="67" t="s">
        <v>1334</v>
      </c>
      <c r="FV12" s="67"/>
      <c r="FW12" s="67"/>
      <c r="FX12" s="53" t="s">
        <v>1335</v>
      </c>
      <c r="FY12" s="53"/>
      <c r="FZ12" s="53"/>
      <c r="GA12" s="53" t="s">
        <v>624</v>
      </c>
      <c r="GB12" s="53"/>
      <c r="GC12" s="53"/>
      <c r="GD12" s="53" t="s">
        <v>1157</v>
      </c>
      <c r="GE12" s="53"/>
      <c r="GF12" s="53"/>
      <c r="GG12" s="53" t="s">
        <v>627</v>
      </c>
      <c r="GH12" s="53"/>
      <c r="GI12" s="53"/>
      <c r="GJ12" s="53" t="s">
        <v>1163</v>
      </c>
      <c r="GK12" s="53"/>
      <c r="GL12" s="53"/>
      <c r="GM12" s="53" t="s">
        <v>1167</v>
      </c>
      <c r="GN12" s="53"/>
      <c r="GO12" s="53"/>
      <c r="GP12" s="53" t="s">
        <v>1336</v>
      </c>
      <c r="GQ12" s="53"/>
      <c r="GR12" s="53"/>
    </row>
    <row r="13" spans="1:254" ht="180">
      <c r="A13" s="54"/>
      <c r="B13" s="54"/>
      <c r="C13" s="21" t="s">
        <v>1058</v>
      </c>
      <c r="D13" s="21" t="s">
        <v>1059</v>
      </c>
      <c r="E13" s="21" t="s">
        <v>32</v>
      </c>
      <c r="F13" s="21" t="s">
        <v>502</v>
      </c>
      <c r="G13" s="21" t="s">
        <v>1061</v>
      </c>
      <c r="H13" s="21" t="s">
        <v>1062</v>
      </c>
      <c r="I13" s="21" t="s">
        <v>333</v>
      </c>
      <c r="J13" s="21" t="s">
        <v>1064</v>
      </c>
      <c r="K13" s="21" t="s">
        <v>1065</v>
      </c>
      <c r="L13" s="21" t="s">
        <v>503</v>
      </c>
      <c r="M13" s="21" t="s">
        <v>504</v>
      </c>
      <c r="N13" s="21" t="s">
        <v>505</v>
      </c>
      <c r="O13" s="21" t="s">
        <v>1067</v>
      </c>
      <c r="P13" s="21" t="s">
        <v>1067</v>
      </c>
      <c r="Q13" s="21" t="s">
        <v>1068</v>
      </c>
      <c r="R13" s="21" t="s">
        <v>1070</v>
      </c>
      <c r="S13" s="21" t="s">
        <v>1071</v>
      </c>
      <c r="T13" s="21" t="s">
        <v>1072</v>
      </c>
      <c r="U13" s="21" t="s">
        <v>1074</v>
      </c>
      <c r="V13" s="21" t="s">
        <v>1075</v>
      </c>
      <c r="W13" s="21" t="s">
        <v>1076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1077</v>
      </c>
      <c r="AG13" s="21" t="s">
        <v>515</v>
      </c>
      <c r="AH13" s="21" t="s">
        <v>516</v>
      </c>
      <c r="AI13" s="21" t="s">
        <v>1079</v>
      </c>
      <c r="AJ13" s="21" t="s">
        <v>216</v>
      </c>
      <c r="AK13" s="21" t="s">
        <v>1080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890</v>
      </c>
      <c r="AR13" s="21" t="s">
        <v>245</v>
      </c>
      <c r="AS13" s="21" t="s">
        <v>1082</v>
      </c>
      <c r="AT13" s="21" t="s">
        <v>1083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1084</v>
      </c>
      <c r="BA13" s="21" t="s">
        <v>193</v>
      </c>
      <c r="BB13" s="21" t="s">
        <v>1085</v>
      </c>
      <c r="BC13" s="21" t="s">
        <v>530</v>
      </c>
      <c r="BD13" s="21" t="s">
        <v>1086</v>
      </c>
      <c r="BE13" s="21" t="s">
        <v>84</v>
      </c>
      <c r="BF13" s="21" t="s">
        <v>531</v>
      </c>
      <c r="BG13" s="21" t="s">
        <v>205</v>
      </c>
      <c r="BH13" s="21" t="s">
        <v>1088</v>
      </c>
      <c r="BI13" s="21" t="s">
        <v>1089</v>
      </c>
      <c r="BJ13" s="21" t="s">
        <v>1090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1091</v>
      </c>
      <c r="BQ13" s="21" t="s">
        <v>69</v>
      </c>
      <c r="BR13" s="21" t="s">
        <v>1092</v>
      </c>
      <c r="BS13" s="21" t="s">
        <v>1093</v>
      </c>
      <c r="BT13" s="21" t="s">
        <v>535</v>
      </c>
      <c r="BU13" s="21" t="s">
        <v>536</v>
      </c>
      <c r="BV13" s="21" t="s">
        <v>537</v>
      </c>
      <c r="BW13" s="21" t="s">
        <v>1095</v>
      </c>
      <c r="BX13" s="21" t="s">
        <v>1096</v>
      </c>
      <c r="BY13" s="21" t="s">
        <v>1097</v>
      </c>
      <c r="BZ13" s="21" t="s">
        <v>220</v>
      </c>
      <c r="CA13" s="21" t="s">
        <v>221</v>
      </c>
      <c r="CB13" s="21" t="s">
        <v>551</v>
      </c>
      <c r="CC13" s="21" t="s">
        <v>1099</v>
      </c>
      <c r="CD13" s="21" t="s">
        <v>1100</v>
      </c>
      <c r="CE13" s="21" t="s">
        <v>1101</v>
      </c>
      <c r="CF13" s="21" t="s">
        <v>1102</v>
      </c>
      <c r="CG13" s="21" t="s">
        <v>1103</v>
      </c>
      <c r="CH13" s="21" t="s">
        <v>1104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1105</v>
      </c>
      <c r="CO13" s="21" t="s">
        <v>1106</v>
      </c>
      <c r="CP13" s="21" t="s">
        <v>1107</v>
      </c>
      <c r="CQ13" s="21" t="s">
        <v>1108</v>
      </c>
      <c r="CR13" s="21" t="s">
        <v>233</v>
      </c>
      <c r="CS13" s="21" t="s">
        <v>1109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1111</v>
      </c>
      <c r="DF13" s="21" t="s">
        <v>1112</v>
      </c>
      <c r="DG13" s="21" t="s">
        <v>574</v>
      </c>
      <c r="DH13" s="21" t="s">
        <v>575</v>
      </c>
      <c r="DI13" s="21" t="s">
        <v>1114</v>
      </c>
      <c r="DJ13" s="21" t="s">
        <v>1115</v>
      </c>
      <c r="DK13" s="21" t="s">
        <v>571</v>
      </c>
      <c r="DL13" s="21" t="s">
        <v>1116</v>
      </c>
      <c r="DM13" s="21" t="s">
        <v>572</v>
      </c>
      <c r="DN13" s="21" t="s">
        <v>1118</v>
      </c>
      <c r="DO13" s="21" t="s">
        <v>1119</v>
      </c>
      <c r="DP13" s="21" t="s">
        <v>573</v>
      </c>
      <c r="DQ13" s="21" t="s">
        <v>1120</v>
      </c>
      <c r="DR13" s="21" t="s">
        <v>1121</v>
      </c>
      <c r="DS13" s="21" t="s">
        <v>1122</v>
      </c>
      <c r="DT13" s="21" t="s">
        <v>1123</v>
      </c>
      <c r="DU13" s="21" t="s">
        <v>1124</v>
      </c>
      <c r="DV13" s="21" t="s">
        <v>1126</v>
      </c>
      <c r="DW13" s="21" t="s">
        <v>1127</v>
      </c>
      <c r="DX13" s="21" t="s">
        <v>1332</v>
      </c>
      <c r="DY13" s="21" t="s">
        <v>1128</v>
      </c>
      <c r="DZ13" s="21" t="s">
        <v>1333</v>
      </c>
      <c r="EA13" s="21" t="s">
        <v>1129</v>
      </c>
      <c r="EB13" s="21" t="s">
        <v>577</v>
      </c>
      <c r="EC13" s="21" t="s">
        <v>578</v>
      </c>
      <c r="ED13" s="21" t="s">
        <v>1130</v>
      </c>
      <c r="EE13" s="21" t="s">
        <v>405</v>
      </c>
      <c r="EF13" s="21" t="s">
        <v>579</v>
      </c>
      <c r="EG13" s="21" t="s">
        <v>1131</v>
      </c>
      <c r="EH13" s="21" t="s">
        <v>580</v>
      </c>
      <c r="EI13" s="21" t="s">
        <v>581</v>
      </c>
      <c r="EJ13" s="21" t="s">
        <v>1132</v>
      </c>
      <c r="EK13" s="21" t="s">
        <v>1133</v>
      </c>
      <c r="EL13" s="21" t="s">
        <v>1134</v>
      </c>
      <c r="EM13" s="21" t="s">
        <v>1135</v>
      </c>
      <c r="EN13" s="21" t="s">
        <v>582</v>
      </c>
      <c r="EO13" s="21" t="s">
        <v>583</v>
      </c>
      <c r="EP13" s="21" t="s">
        <v>1137</v>
      </c>
      <c r="EQ13" s="21" t="s">
        <v>584</v>
      </c>
      <c r="ER13" s="21" t="s">
        <v>585</v>
      </c>
      <c r="ES13" s="21" t="s">
        <v>1138</v>
      </c>
      <c r="ET13" s="21" t="s">
        <v>1139</v>
      </c>
      <c r="EU13" s="21" t="s">
        <v>1140</v>
      </c>
      <c r="EV13" s="21" t="s">
        <v>1141</v>
      </c>
      <c r="EW13" s="21" t="s">
        <v>1143</v>
      </c>
      <c r="EX13" s="21" t="s">
        <v>1144</v>
      </c>
      <c r="EY13" s="21" t="s">
        <v>1145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1146</v>
      </c>
      <c r="FF13" s="21" t="s">
        <v>586</v>
      </c>
      <c r="FG13" s="21" t="s">
        <v>587</v>
      </c>
      <c r="FH13" s="21" t="s">
        <v>588</v>
      </c>
      <c r="FI13" s="21" t="s">
        <v>1148</v>
      </c>
      <c r="FJ13" s="21" t="s">
        <v>1149</v>
      </c>
      <c r="FK13" s="21" t="s">
        <v>1150</v>
      </c>
      <c r="FL13" s="21" t="s">
        <v>591</v>
      </c>
      <c r="FM13" s="21" t="s">
        <v>592</v>
      </c>
      <c r="FN13" s="21" t="s">
        <v>593</v>
      </c>
      <c r="FO13" s="21" t="s">
        <v>1152</v>
      </c>
      <c r="FP13" s="21" t="s">
        <v>1153</v>
      </c>
      <c r="FQ13" s="21" t="s">
        <v>1154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1155</v>
      </c>
      <c r="FZ13" s="21" t="s">
        <v>1156</v>
      </c>
      <c r="GA13" s="21" t="s">
        <v>621</v>
      </c>
      <c r="GB13" s="21" t="s">
        <v>622</v>
      </c>
      <c r="GC13" s="21" t="s">
        <v>623</v>
      </c>
      <c r="GD13" s="21" t="s">
        <v>1158</v>
      </c>
      <c r="GE13" s="21" t="s">
        <v>1159</v>
      </c>
      <c r="GF13" s="21" t="s">
        <v>1160</v>
      </c>
      <c r="GG13" s="21" t="s">
        <v>628</v>
      </c>
      <c r="GH13" s="21" t="s">
        <v>1161</v>
      </c>
      <c r="GI13" s="21" t="s">
        <v>1162</v>
      </c>
      <c r="GJ13" s="21" t="s">
        <v>1164</v>
      </c>
      <c r="GK13" s="21" t="s">
        <v>1165</v>
      </c>
      <c r="GL13" s="21" t="s">
        <v>1166</v>
      </c>
      <c r="GM13" s="21" t="s">
        <v>629</v>
      </c>
      <c r="GN13" s="21" t="s">
        <v>630</v>
      </c>
      <c r="GO13" s="21" t="s">
        <v>631</v>
      </c>
      <c r="GP13" s="21" t="s">
        <v>1168</v>
      </c>
      <c r="GQ13" s="21" t="s">
        <v>1169</v>
      </c>
      <c r="GR13" s="21" t="s">
        <v>1170</v>
      </c>
    </row>
    <row r="14" spans="1:254" ht="15.75">
      <c r="A14" s="23">
        <v>1</v>
      </c>
      <c r="B14" s="13" t="s">
        <v>1383</v>
      </c>
      <c r="C14" s="71">
        <v>1</v>
      </c>
      <c r="D14" s="71"/>
      <c r="E14" s="71"/>
      <c r="F14" s="71">
        <v>1</v>
      </c>
      <c r="G14" s="71"/>
      <c r="H14" s="71"/>
      <c r="I14" s="71">
        <v>1</v>
      </c>
      <c r="J14" s="71"/>
      <c r="K14" s="71"/>
      <c r="L14" s="71">
        <v>1</v>
      </c>
      <c r="M14" s="71"/>
      <c r="N14" s="71"/>
      <c r="O14" s="71">
        <v>1</v>
      </c>
      <c r="P14" s="71"/>
      <c r="Q14" s="71"/>
      <c r="R14" s="71">
        <v>1</v>
      </c>
      <c r="S14" s="71"/>
      <c r="T14" s="71"/>
      <c r="U14" s="71">
        <v>1</v>
      </c>
      <c r="V14" s="71"/>
      <c r="W14" s="71"/>
      <c r="X14" s="71">
        <v>1</v>
      </c>
      <c r="Y14" s="71"/>
      <c r="Z14" s="71"/>
      <c r="AA14" s="71">
        <v>1</v>
      </c>
      <c r="AB14" s="71"/>
      <c r="AC14" s="71"/>
      <c r="AD14" s="71">
        <v>1</v>
      </c>
      <c r="AE14" s="71"/>
      <c r="AF14" s="71"/>
      <c r="AG14" s="71">
        <v>1</v>
      </c>
      <c r="AH14" s="71"/>
      <c r="AI14" s="71"/>
      <c r="AJ14" s="71">
        <v>1</v>
      </c>
      <c r="AK14" s="71"/>
      <c r="AL14" s="71"/>
      <c r="AM14" s="71">
        <v>1</v>
      </c>
      <c r="AN14" s="71"/>
      <c r="AO14" s="71"/>
      <c r="AP14" s="71">
        <v>1</v>
      </c>
      <c r="AQ14" s="71"/>
      <c r="AR14" s="71"/>
      <c r="AS14" s="71">
        <v>1</v>
      </c>
      <c r="AT14" s="71"/>
      <c r="AU14" s="71"/>
      <c r="AV14" s="71">
        <v>1</v>
      </c>
      <c r="AW14" s="71"/>
      <c r="AX14" s="71"/>
      <c r="AY14" s="71">
        <v>1</v>
      </c>
      <c r="AZ14" s="71"/>
      <c r="BA14" s="71"/>
      <c r="BB14" s="71">
        <v>1</v>
      </c>
      <c r="BC14" s="71"/>
      <c r="BD14" s="71"/>
      <c r="BE14" s="71">
        <v>1</v>
      </c>
      <c r="BF14" s="71"/>
      <c r="BG14" s="71"/>
      <c r="BH14" s="71">
        <v>1</v>
      </c>
      <c r="BI14" s="71"/>
      <c r="BJ14" s="71"/>
      <c r="BK14" s="71">
        <v>1</v>
      </c>
      <c r="BL14" s="71"/>
      <c r="BM14" s="71"/>
      <c r="BN14" s="71">
        <v>1</v>
      </c>
      <c r="BO14" s="71"/>
      <c r="BP14" s="71"/>
      <c r="BQ14" s="71">
        <v>1</v>
      </c>
      <c r="BR14" s="71"/>
      <c r="BS14" s="71"/>
      <c r="BT14" s="71">
        <v>1</v>
      </c>
      <c r="BU14" s="71"/>
      <c r="BV14" s="71"/>
      <c r="BW14" s="71">
        <v>1</v>
      </c>
      <c r="BX14" s="71"/>
      <c r="BY14" s="71"/>
      <c r="BZ14" s="71">
        <v>1</v>
      </c>
      <c r="CA14" s="71"/>
      <c r="CB14" s="71"/>
      <c r="CC14" s="71">
        <v>1</v>
      </c>
      <c r="CD14" s="71"/>
      <c r="CE14" s="71"/>
      <c r="CF14" s="71">
        <v>1</v>
      </c>
      <c r="CG14" s="71"/>
      <c r="CH14" s="71"/>
      <c r="CI14" s="71">
        <v>1</v>
      </c>
      <c r="CJ14" s="71"/>
      <c r="CK14" s="71"/>
      <c r="CL14" s="71">
        <v>1</v>
      </c>
      <c r="CM14" s="71"/>
      <c r="CN14" s="71"/>
      <c r="CO14" s="71">
        <v>1</v>
      </c>
      <c r="CP14" s="71"/>
      <c r="CQ14" s="71"/>
      <c r="CR14" s="71">
        <v>1</v>
      </c>
      <c r="CS14" s="71"/>
      <c r="CT14" s="71"/>
      <c r="CU14" s="71">
        <v>1</v>
      </c>
      <c r="CV14" s="71"/>
      <c r="CW14" s="71"/>
      <c r="CX14" s="71">
        <v>1</v>
      </c>
      <c r="CY14" s="71"/>
      <c r="CZ14" s="71"/>
      <c r="DA14" s="71">
        <v>1</v>
      </c>
      <c r="DB14" s="71"/>
      <c r="DC14" s="71"/>
      <c r="DD14" s="71">
        <v>1</v>
      </c>
      <c r="DE14" s="71"/>
      <c r="DF14" s="71"/>
      <c r="DG14" s="71">
        <v>1</v>
      </c>
      <c r="DH14" s="71"/>
      <c r="DI14" s="71"/>
      <c r="DJ14" s="71">
        <v>1</v>
      </c>
      <c r="DK14" s="71"/>
      <c r="DL14" s="71"/>
      <c r="DM14" s="71">
        <v>1</v>
      </c>
      <c r="DN14" s="71"/>
      <c r="DO14" s="71"/>
      <c r="DP14" s="71">
        <v>1</v>
      </c>
      <c r="DQ14" s="71"/>
      <c r="DR14" s="71"/>
      <c r="DS14" s="71">
        <v>1</v>
      </c>
      <c r="DT14" s="71"/>
      <c r="DU14" s="71"/>
      <c r="DV14" s="71">
        <v>1</v>
      </c>
      <c r="DW14" s="71"/>
      <c r="DX14" s="71"/>
      <c r="DY14" s="71">
        <v>1</v>
      </c>
      <c r="DZ14" s="71"/>
      <c r="EA14" s="71"/>
      <c r="EB14" s="71">
        <v>1</v>
      </c>
      <c r="EC14" s="71"/>
      <c r="ED14" s="71"/>
      <c r="EE14" s="71">
        <v>1</v>
      </c>
      <c r="EF14" s="71"/>
      <c r="EG14" s="71"/>
      <c r="EH14" s="71">
        <v>1</v>
      </c>
      <c r="EI14" s="71"/>
      <c r="EJ14" s="71"/>
      <c r="EK14" s="72"/>
      <c r="EL14" s="71"/>
      <c r="EM14" s="71">
        <v>1</v>
      </c>
      <c r="EN14" s="71">
        <v>1</v>
      </c>
      <c r="EO14" s="71"/>
      <c r="EP14" s="71"/>
      <c r="EQ14" s="71">
        <v>1</v>
      </c>
      <c r="ER14" s="71"/>
      <c r="ES14" s="71"/>
      <c r="ET14" s="71">
        <v>1</v>
      </c>
      <c r="EU14" s="71"/>
      <c r="EV14" s="71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71">
        <v>1</v>
      </c>
      <c r="FJ14" s="71"/>
      <c r="FK14" s="71"/>
      <c r="FL14" s="71">
        <v>1</v>
      </c>
      <c r="FM14" s="71"/>
      <c r="FN14" s="71"/>
      <c r="FO14" s="71">
        <v>1</v>
      </c>
      <c r="FP14" s="71"/>
      <c r="FQ14" s="71"/>
      <c r="FR14" s="71">
        <v>1</v>
      </c>
      <c r="FS14" s="71"/>
      <c r="FT14" s="71"/>
      <c r="FU14" s="71">
        <v>1</v>
      </c>
      <c r="FV14" s="71"/>
      <c r="FW14" s="71"/>
      <c r="FX14" s="71">
        <v>1</v>
      </c>
      <c r="FY14" s="71"/>
      <c r="FZ14" s="71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>
      <c r="A15" s="2">
        <v>2</v>
      </c>
      <c r="B15" s="1" t="s">
        <v>1384</v>
      </c>
      <c r="C15" s="71"/>
      <c r="D15" s="71"/>
      <c r="E15" s="71">
        <v>1</v>
      </c>
      <c r="F15" s="71"/>
      <c r="G15" s="71"/>
      <c r="H15" s="71">
        <v>1</v>
      </c>
      <c r="I15" s="71"/>
      <c r="J15" s="71"/>
      <c r="K15" s="71">
        <v>1</v>
      </c>
      <c r="L15" s="71"/>
      <c r="M15" s="71"/>
      <c r="N15" s="71">
        <v>1</v>
      </c>
      <c r="O15" s="71"/>
      <c r="P15" s="71"/>
      <c r="Q15" s="71">
        <v>1</v>
      </c>
      <c r="R15" s="71"/>
      <c r="S15" s="71"/>
      <c r="T15" s="71">
        <v>1</v>
      </c>
      <c r="U15" s="71"/>
      <c r="V15" s="71"/>
      <c r="W15" s="71">
        <v>1</v>
      </c>
      <c r="X15" s="71"/>
      <c r="Y15" s="71"/>
      <c r="Z15" s="71">
        <v>1</v>
      </c>
      <c r="AA15" s="71"/>
      <c r="AB15" s="71"/>
      <c r="AC15" s="71">
        <v>1</v>
      </c>
      <c r="AD15" s="71"/>
      <c r="AE15" s="71"/>
      <c r="AF15" s="71">
        <v>1</v>
      </c>
      <c r="AG15" s="71"/>
      <c r="AH15" s="71"/>
      <c r="AI15" s="71">
        <v>1</v>
      </c>
      <c r="AJ15" s="71"/>
      <c r="AK15" s="71"/>
      <c r="AL15" s="71">
        <v>1</v>
      </c>
      <c r="AM15" s="71"/>
      <c r="AN15" s="71"/>
      <c r="AO15" s="71">
        <v>1</v>
      </c>
      <c r="AP15" s="71"/>
      <c r="AQ15" s="71"/>
      <c r="AR15" s="71">
        <v>1</v>
      </c>
      <c r="AS15" s="71"/>
      <c r="AT15" s="71"/>
      <c r="AU15" s="71">
        <v>1</v>
      </c>
      <c r="AV15" s="71"/>
      <c r="AW15" s="71"/>
      <c r="AX15" s="71">
        <v>1</v>
      </c>
      <c r="AY15" s="71"/>
      <c r="AZ15" s="71"/>
      <c r="BA15" s="71">
        <v>1</v>
      </c>
      <c r="BB15" s="71"/>
      <c r="BC15" s="71"/>
      <c r="BD15" s="71">
        <v>1</v>
      </c>
      <c r="BE15" s="71"/>
      <c r="BF15" s="71"/>
      <c r="BG15" s="71">
        <v>1</v>
      </c>
      <c r="BH15" s="71"/>
      <c r="BI15" s="71"/>
      <c r="BJ15" s="71">
        <v>1</v>
      </c>
      <c r="BK15" s="71"/>
      <c r="BL15" s="71"/>
      <c r="BM15" s="71">
        <v>1</v>
      </c>
      <c r="BN15" s="71"/>
      <c r="BO15" s="71"/>
      <c r="BP15" s="71">
        <v>1</v>
      </c>
      <c r="BQ15" s="71"/>
      <c r="BR15" s="71"/>
      <c r="BS15" s="71">
        <v>1</v>
      </c>
      <c r="BT15" s="71"/>
      <c r="BU15" s="71"/>
      <c r="BV15" s="71">
        <v>1</v>
      </c>
      <c r="BW15" s="71"/>
      <c r="BX15" s="71"/>
      <c r="BY15" s="71">
        <v>1</v>
      </c>
      <c r="BZ15" s="71"/>
      <c r="CA15" s="71"/>
      <c r="CB15" s="71">
        <v>1</v>
      </c>
      <c r="CC15" s="71"/>
      <c r="CD15" s="71"/>
      <c r="CE15" s="71">
        <v>1</v>
      </c>
      <c r="CF15" s="71"/>
      <c r="CG15" s="71"/>
      <c r="CH15" s="71">
        <v>1</v>
      </c>
      <c r="CI15" s="71"/>
      <c r="CJ15" s="71"/>
      <c r="CK15" s="71">
        <v>1</v>
      </c>
      <c r="CL15" s="71"/>
      <c r="CM15" s="71"/>
      <c r="CN15" s="71">
        <v>1</v>
      </c>
      <c r="CO15" s="71"/>
      <c r="CP15" s="71"/>
      <c r="CQ15" s="71">
        <v>1</v>
      </c>
      <c r="CR15" s="71"/>
      <c r="CS15" s="71"/>
      <c r="CT15" s="71">
        <v>1</v>
      </c>
      <c r="CU15" s="71"/>
      <c r="CV15" s="71"/>
      <c r="CW15" s="71">
        <v>1</v>
      </c>
      <c r="CX15" s="71"/>
      <c r="CY15" s="71"/>
      <c r="CZ15" s="71">
        <v>1</v>
      </c>
      <c r="DA15" s="71"/>
      <c r="DB15" s="71"/>
      <c r="DC15" s="71">
        <v>1</v>
      </c>
      <c r="DD15" s="71"/>
      <c r="DE15" s="71"/>
      <c r="DF15" s="71">
        <v>1</v>
      </c>
      <c r="DG15" s="71"/>
      <c r="DH15" s="71"/>
      <c r="DI15" s="71">
        <v>1</v>
      </c>
      <c r="DJ15" s="71"/>
      <c r="DK15" s="71"/>
      <c r="DL15" s="71">
        <v>1</v>
      </c>
      <c r="DM15" s="71"/>
      <c r="DN15" s="71"/>
      <c r="DO15" s="71">
        <v>1</v>
      </c>
      <c r="DP15" s="71"/>
      <c r="DQ15" s="71"/>
      <c r="DR15" s="71">
        <v>1</v>
      </c>
      <c r="DS15" s="71"/>
      <c r="DT15" s="71"/>
      <c r="DU15" s="71">
        <v>1</v>
      </c>
      <c r="DV15" s="71"/>
      <c r="DW15" s="71"/>
      <c r="DX15" s="71">
        <v>1</v>
      </c>
      <c r="DY15" s="71"/>
      <c r="DZ15" s="71"/>
      <c r="EA15" s="71">
        <v>1</v>
      </c>
      <c r="EB15" s="71"/>
      <c r="EC15" s="71"/>
      <c r="ED15" s="71">
        <v>1</v>
      </c>
      <c r="EE15" s="71"/>
      <c r="EF15" s="71"/>
      <c r="EG15" s="71">
        <v>1</v>
      </c>
      <c r="EH15" s="71"/>
      <c r="EI15" s="71"/>
      <c r="EJ15" s="71">
        <v>1</v>
      </c>
      <c r="EK15" s="71"/>
      <c r="EL15" s="71">
        <v>1</v>
      </c>
      <c r="EM15" s="71"/>
      <c r="EN15" s="71"/>
      <c r="EO15" s="71"/>
      <c r="EP15" s="71">
        <v>1</v>
      </c>
      <c r="EQ15" s="71"/>
      <c r="ER15" s="71"/>
      <c r="ES15" s="71">
        <v>1</v>
      </c>
      <c r="ET15" s="71"/>
      <c r="EU15" s="71"/>
      <c r="EV15" s="71">
        <v>1</v>
      </c>
      <c r="EW15" s="71"/>
      <c r="EX15" s="71"/>
      <c r="EY15" s="71">
        <v>1</v>
      </c>
      <c r="EZ15" s="71"/>
      <c r="FA15" s="71"/>
      <c r="FB15" s="71">
        <v>1</v>
      </c>
      <c r="FC15" s="71"/>
      <c r="FD15" s="71"/>
      <c r="FE15" s="71">
        <v>1</v>
      </c>
      <c r="FF15" s="71"/>
      <c r="FG15" s="71"/>
      <c r="FH15" s="71">
        <v>1</v>
      </c>
      <c r="FI15" s="71"/>
      <c r="FJ15" s="71"/>
      <c r="FK15" s="71">
        <v>1</v>
      </c>
      <c r="FL15" s="71"/>
      <c r="FM15" s="71"/>
      <c r="FN15" s="71">
        <v>1</v>
      </c>
      <c r="FO15" s="71"/>
      <c r="FP15" s="71"/>
      <c r="FQ15" s="71">
        <v>1</v>
      </c>
      <c r="FR15" s="71"/>
      <c r="FS15" s="71"/>
      <c r="FT15" s="71">
        <v>1</v>
      </c>
      <c r="FU15" s="71"/>
      <c r="FV15" s="71"/>
      <c r="FW15" s="71">
        <v>1</v>
      </c>
      <c r="FX15" s="71"/>
      <c r="FY15" s="71"/>
      <c r="FZ15" s="71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>
        <v>3</v>
      </c>
      <c r="B16" s="1" t="s">
        <v>1385</v>
      </c>
      <c r="C16" s="71"/>
      <c r="D16" s="71">
        <v>1</v>
      </c>
      <c r="E16" s="71"/>
      <c r="F16" s="71"/>
      <c r="G16" s="71">
        <v>1</v>
      </c>
      <c r="H16" s="71"/>
      <c r="I16" s="71"/>
      <c r="J16" s="71">
        <v>1</v>
      </c>
      <c r="K16" s="71"/>
      <c r="L16" s="71"/>
      <c r="M16" s="71">
        <v>1</v>
      </c>
      <c r="N16" s="71"/>
      <c r="O16" s="71"/>
      <c r="P16" s="71">
        <v>1</v>
      </c>
      <c r="Q16" s="71"/>
      <c r="R16" s="71"/>
      <c r="S16" s="71">
        <v>1</v>
      </c>
      <c r="T16" s="71"/>
      <c r="U16" s="71"/>
      <c r="V16" s="71">
        <v>1</v>
      </c>
      <c r="W16" s="71"/>
      <c r="X16" s="71"/>
      <c r="Y16" s="71">
        <v>1</v>
      </c>
      <c r="Z16" s="71"/>
      <c r="AA16" s="71"/>
      <c r="AB16" s="71">
        <v>1</v>
      </c>
      <c r="AC16" s="71"/>
      <c r="AD16" s="71"/>
      <c r="AE16" s="71">
        <v>1</v>
      </c>
      <c r="AF16" s="71"/>
      <c r="AG16" s="71"/>
      <c r="AH16" s="71">
        <v>1</v>
      </c>
      <c r="AI16" s="71"/>
      <c r="AJ16" s="71"/>
      <c r="AK16" s="71">
        <v>1</v>
      </c>
      <c r="AL16" s="71"/>
      <c r="AM16" s="71"/>
      <c r="AN16" s="71">
        <v>1</v>
      </c>
      <c r="AO16" s="71"/>
      <c r="AP16" s="71"/>
      <c r="AQ16" s="71">
        <v>1</v>
      </c>
      <c r="AR16" s="71"/>
      <c r="AS16" s="71"/>
      <c r="AT16" s="71">
        <v>1</v>
      </c>
      <c r="AU16" s="71"/>
      <c r="AV16" s="71"/>
      <c r="AW16" s="71">
        <v>1</v>
      </c>
      <c r="AX16" s="71"/>
      <c r="AY16" s="71"/>
      <c r="AZ16" s="71">
        <v>1</v>
      </c>
      <c r="BA16" s="71"/>
      <c r="BB16" s="71"/>
      <c r="BC16" s="71">
        <v>1</v>
      </c>
      <c r="BD16" s="71"/>
      <c r="BE16" s="71"/>
      <c r="BF16" s="71">
        <v>1</v>
      </c>
      <c r="BG16" s="71"/>
      <c r="BH16" s="71"/>
      <c r="BI16" s="71">
        <v>1</v>
      </c>
      <c r="BJ16" s="71"/>
      <c r="BK16" s="71"/>
      <c r="BL16" s="71">
        <v>1</v>
      </c>
      <c r="BM16" s="71"/>
      <c r="BN16" s="71"/>
      <c r="BO16" s="71">
        <v>1</v>
      </c>
      <c r="BP16" s="71"/>
      <c r="BQ16" s="71"/>
      <c r="BR16" s="71">
        <v>1</v>
      </c>
      <c r="BS16" s="71"/>
      <c r="BT16" s="71"/>
      <c r="BU16" s="71">
        <v>1</v>
      </c>
      <c r="BV16" s="71"/>
      <c r="BW16" s="71"/>
      <c r="BX16" s="71">
        <v>1</v>
      </c>
      <c r="BY16" s="71"/>
      <c r="BZ16" s="71"/>
      <c r="CA16" s="71">
        <v>1</v>
      </c>
      <c r="CB16" s="71"/>
      <c r="CC16" s="71"/>
      <c r="CD16" s="71">
        <v>1</v>
      </c>
      <c r="CE16" s="71"/>
      <c r="CF16" s="71"/>
      <c r="CG16" s="71">
        <v>1</v>
      </c>
      <c r="CH16" s="71"/>
      <c r="CI16" s="71"/>
      <c r="CJ16" s="71">
        <v>1</v>
      </c>
      <c r="CK16" s="71"/>
      <c r="CL16" s="71"/>
      <c r="CM16" s="71">
        <v>1</v>
      </c>
      <c r="CN16" s="71"/>
      <c r="CO16" s="71"/>
      <c r="CP16" s="71">
        <v>1</v>
      </c>
      <c r="CQ16" s="71"/>
      <c r="CR16" s="71"/>
      <c r="CS16" s="71">
        <v>1</v>
      </c>
      <c r="CT16" s="71"/>
      <c r="CU16" s="71"/>
      <c r="CV16" s="71">
        <v>1</v>
      </c>
      <c r="CW16" s="71"/>
      <c r="CX16" s="71"/>
      <c r="CY16" s="71">
        <v>1</v>
      </c>
      <c r="CZ16" s="71"/>
      <c r="DA16" s="71"/>
      <c r="DB16" s="71">
        <v>1</v>
      </c>
      <c r="DC16" s="71"/>
      <c r="DD16" s="71"/>
      <c r="DE16" s="71">
        <v>1</v>
      </c>
      <c r="DF16" s="71"/>
      <c r="DG16" s="71"/>
      <c r="DH16" s="71">
        <v>1</v>
      </c>
      <c r="DI16" s="71"/>
      <c r="DJ16" s="71"/>
      <c r="DK16" s="71">
        <v>1</v>
      </c>
      <c r="DL16" s="71"/>
      <c r="DM16" s="71"/>
      <c r="DN16" s="71">
        <v>1</v>
      </c>
      <c r="DO16" s="71"/>
      <c r="DP16" s="71"/>
      <c r="DQ16" s="71">
        <v>1</v>
      </c>
      <c r="DR16" s="71"/>
      <c r="DS16" s="71"/>
      <c r="DT16" s="71">
        <v>1</v>
      </c>
      <c r="DU16" s="71"/>
      <c r="DV16" s="71"/>
      <c r="DW16" s="71">
        <v>1</v>
      </c>
      <c r="DX16" s="71"/>
      <c r="DY16" s="71"/>
      <c r="DZ16" s="71">
        <v>1</v>
      </c>
      <c r="EA16" s="71"/>
      <c r="EB16" s="71"/>
      <c r="EC16" s="71">
        <v>1</v>
      </c>
      <c r="ED16" s="71"/>
      <c r="EE16" s="71"/>
      <c r="EF16" s="71">
        <v>1</v>
      </c>
      <c r="EG16" s="71"/>
      <c r="EH16" s="71"/>
      <c r="EI16" s="71">
        <v>1</v>
      </c>
      <c r="EJ16" s="71"/>
      <c r="EK16" s="71">
        <v>1</v>
      </c>
      <c r="EL16" s="71"/>
      <c r="EM16" s="71"/>
      <c r="EN16" s="71"/>
      <c r="EO16" s="71">
        <v>1</v>
      </c>
      <c r="EP16" s="71"/>
      <c r="EQ16" s="71"/>
      <c r="ER16" s="71">
        <v>1</v>
      </c>
      <c r="ES16" s="71"/>
      <c r="ET16" s="71"/>
      <c r="EU16" s="71">
        <v>1</v>
      </c>
      <c r="EV16" s="71"/>
      <c r="EW16" s="71"/>
      <c r="EX16" s="71">
        <v>1</v>
      </c>
      <c r="EY16" s="71"/>
      <c r="EZ16" s="71"/>
      <c r="FA16" s="71">
        <v>1</v>
      </c>
      <c r="FB16" s="71"/>
      <c r="FC16" s="71"/>
      <c r="FD16" s="71">
        <v>1</v>
      </c>
      <c r="FE16" s="71"/>
      <c r="FF16" s="71"/>
      <c r="FG16" s="71">
        <v>1</v>
      </c>
      <c r="FH16" s="71"/>
      <c r="FI16" s="71"/>
      <c r="FJ16" s="71">
        <v>1</v>
      </c>
      <c r="FK16" s="71"/>
      <c r="FL16" s="71"/>
      <c r="FM16" s="71">
        <v>1</v>
      </c>
      <c r="FN16" s="71"/>
      <c r="FO16" s="71"/>
      <c r="FP16" s="71">
        <v>1</v>
      </c>
      <c r="FQ16" s="71"/>
      <c r="FR16" s="71"/>
      <c r="FS16" s="71">
        <v>1</v>
      </c>
      <c r="FT16" s="71"/>
      <c r="FU16" s="71"/>
      <c r="FV16" s="71">
        <v>1</v>
      </c>
      <c r="FW16" s="71"/>
      <c r="FX16" s="71"/>
      <c r="FY16" s="71">
        <v>1</v>
      </c>
      <c r="FZ16" s="71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>
        <v>4</v>
      </c>
      <c r="B17" s="1" t="s">
        <v>1386</v>
      </c>
      <c r="C17" s="71"/>
      <c r="D17" s="71"/>
      <c r="E17" s="71">
        <v>1</v>
      </c>
      <c r="F17" s="71"/>
      <c r="G17" s="71"/>
      <c r="H17" s="71">
        <v>1</v>
      </c>
      <c r="I17" s="71"/>
      <c r="J17" s="71"/>
      <c r="K17" s="71">
        <v>1</v>
      </c>
      <c r="L17" s="71"/>
      <c r="M17" s="71"/>
      <c r="N17" s="71">
        <v>1</v>
      </c>
      <c r="O17" s="71"/>
      <c r="P17" s="71"/>
      <c r="Q17" s="71">
        <v>1</v>
      </c>
      <c r="R17" s="71"/>
      <c r="S17" s="71"/>
      <c r="T17" s="71">
        <v>1</v>
      </c>
      <c r="U17" s="71"/>
      <c r="V17" s="71"/>
      <c r="W17" s="71">
        <v>1</v>
      </c>
      <c r="X17" s="71"/>
      <c r="Y17" s="71"/>
      <c r="Z17" s="71">
        <v>1</v>
      </c>
      <c r="AA17" s="71"/>
      <c r="AB17" s="71"/>
      <c r="AC17" s="71">
        <v>1</v>
      </c>
      <c r="AD17" s="71"/>
      <c r="AE17" s="71"/>
      <c r="AF17" s="71">
        <v>1</v>
      </c>
      <c r="AG17" s="71"/>
      <c r="AH17" s="71"/>
      <c r="AI17" s="71">
        <v>1</v>
      </c>
      <c r="AJ17" s="71"/>
      <c r="AK17" s="71"/>
      <c r="AL17" s="71">
        <v>1</v>
      </c>
      <c r="AM17" s="71"/>
      <c r="AN17" s="71"/>
      <c r="AO17" s="71">
        <v>1</v>
      </c>
      <c r="AP17" s="71"/>
      <c r="AQ17" s="71"/>
      <c r="AR17" s="71">
        <v>1</v>
      </c>
      <c r="AS17" s="71"/>
      <c r="AT17" s="71"/>
      <c r="AU17" s="71">
        <v>1</v>
      </c>
      <c r="AV17" s="71"/>
      <c r="AW17" s="71"/>
      <c r="AX17" s="71">
        <v>1</v>
      </c>
      <c r="AY17" s="71"/>
      <c r="AZ17" s="71"/>
      <c r="BA17" s="71">
        <v>1</v>
      </c>
      <c r="BB17" s="71"/>
      <c r="BC17" s="71"/>
      <c r="BD17" s="71">
        <v>1</v>
      </c>
      <c r="BE17" s="71"/>
      <c r="BF17" s="71"/>
      <c r="BG17" s="71">
        <v>1</v>
      </c>
      <c r="BH17" s="71"/>
      <c r="BI17" s="71"/>
      <c r="BJ17" s="71">
        <v>1</v>
      </c>
      <c r="BK17" s="71"/>
      <c r="BL17" s="71"/>
      <c r="BM17" s="71">
        <v>1</v>
      </c>
      <c r="BN17" s="71"/>
      <c r="BO17" s="71"/>
      <c r="BP17" s="71">
        <v>1</v>
      </c>
      <c r="BQ17" s="71"/>
      <c r="BR17" s="71"/>
      <c r="BS17" s="71">
        <v>1</v>
      </c>
      <c r="BT17" s="71"/>
      <c r="BU17" s="71"/>
      <c r="BV17" s="71">
        <v>1</v>
      </c>
      <c r="BW17" s="71"/>
      <c r="BX17" s="71"/>
      <c r="BY17" s="71">
        <v>1</v>
      </c>
      <c r="BZ17" s="71"/>
      <c r="CA17" s="71"/>
      <c r="CB17" s="71">
        <v>1</v>
      </c>
      <c r="CC17" s="71"/>
      <c r="CD17" s="71"/>
      <c r="CE17" s="71">
        <v>1</v>
      </c>
      <c r="CF17" s="71"/>
      <c r="CG17" s="71"/>
      <c r="CH17" s="71">
        <v>1</v>
      </c>
      <c r="CI17" s="71"/>
      <c r="CJ17" s="71"/>
      <c r="CK17" s="71">
        <v>1</v>
      </c>
      <c r="CL17" s="71"/>
      <c r="CM17" s="71"/>
      <c r="CN17" s="71">
        <v>1</v>
      </c>
      <c r="CO17" s="71"/>
      <c r="CP17" s="71"/>
      <c r="CQ17" s="71">
        <v>1</v>
      </c>
      <c r="CR17" s="71"/>
      <c r="CS17" s="71"/>
      <c r="CT17" s="71">
        <v>1</v>
      </c>
      <c r="CU17" s="71"/>
      <c r="CV17" s="71"/>
      <c r="CW17" s="71">
        <v>1</v>
      </c>
      <c r="CX17" s="71"/>
      <c r="CY17" s="71"/>
      <c r="CZ17" s="71">
        <v>1</v>
      </c>
      <c r="DA17" s="71"/>
      <c r="DB17" s="71"/>
      <c r="DC17" s="71">
        <v>1</v>
      </c>
      <c r="DD17" s="71"/>
      <c r="DE17" s="71"/>
      <c r="DF17" s="71">
        <v>1</v>
      </c>
      <c r="DG17" s="71"/>
      <c r="DH17" s="71"/>
      <c r="DI17" s="71">
        <v>1</v>
      </c>
      <c r="DJ17" s="71"/>
      <c r="DK17" s="71"/>
      <c r="DL17" s="71">
        <v>1</v>
      </c>
      <c r="DM17" s="71"/>
      <c r="DN17" s="71"/>
      <c r="DO17" s="71">
        <v>1</v>
      </c>
      <c r="DP17" s="71"/>
      <c r="DQ17" s="71"/>
      <c r="DR17" s="71">
        <v>1</v>
      </c>
      <c r="DS17" s="71"/>
      <c r="DT17" s="71"/>
      <c r="DU17" s="71">
        <v>1</v>
      </c>
      <c r="DV17" s="71"/>
      <c r="DW17" s="71"/>
      <c r="DX17" s="71">
        <v>1</v>
      </c>
      <c r="DY17" s="71"/>
      <c r="DZ17" s="71"/>
      <c r="EA17" s="71">
        <v>1</v>
      </c>
      <c r="EB17" s="71"/>
      <c r="EC17" s="71"/>
      <c r="ED17" s="71">
        <v>1</v>
      </c>
      <c r="EE17" s="71"/>
      <c r="EF17" s="71"/>
      <c r="EG17" s="71">
        <v>1</v>
      </c>
      <c r="EH17" s="71"/>
      <c r="EI17" s="71"/>
      <c r="EJ17" s="71">
        <v>1</v>
      </c>
      <c r="EK17" s="71"/>
      <c r="EL17" s="71">
        <v>1</v>
      </c>
      <c r="EM17" s="71"/>
      <c r="EN17" s="71"/>
      <c r="EO17" s="71"/>
      <c r="EP17" s="71">
        <v>1</v>
      </c>
      <c r="EQ17" s="71"/>
      <c r="ER17" s="71"/>
      <c r="ES17" s="71">
        <v>1</v>
      </c>
      <c r="ET17" s="71"/>
      <c r="EU17" s="71"/>
      <c r="EV17" s="71">
        <v>1</v>
      </c>
      <c r="EW17" s="71"/>
      <c r="EX17" s="71"/>
      <c r="EY17" s="71">
        <v>1</v>
      </c>
      <c r="EZ17" s="71"/>
      <c r="FA17" s="71"/>
      <c r="FB17" s="71">
        <v>1</v>
      </c>
      <c r="FC17" s="71"/>
      <c r="FD17" s="71"/>
      <c r="FE17" s="71">
        <v>1</v>
      </c>
      <c r="FF17" s="71"/>
      <c r="FG17" s="71"/>
      <c r="FH17" s="71">
        <v>1</v>
      </c>
      <c r="FI17" s="71"/>
      <c r="FJ17" s="71"/>
      <c r="FK17" s="71">
        <v>1</v>
      </c>
      <c r="FL17" s="71"/>
      <c r="FM17" s="71"/>
      <c r="FN17" s="71">
        <v>1</v>
      </c>
      <c r="FO17" s="71"/>
      <c r="FP17" s="71"/>
      <c r="FQ17" s="71">
        <v>1</v>
      </c>
      <c r="FR17" s="71"/>
      <c r="FS17" s="71"/>
      <c r="FT17" s="71">
        <v>1</v>
      </c>
      <c r="FU17" s="71"/>
      <c r="FV17" s="71"/>
      <c r="FW17" s="71">
        <v>1</v>
      </c>
      <c r="FX17" s="71"/>
      <c r="FY17" s="71"/>
      <c r="FZ17" s="71">
        <v>1</v>
      </c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>
        <v>5</v>
      </c>
      <c r="B18" s="1" t="s">
        <v>1387</v>
      </c>
      <c r="C18" s="71"/>
      <c r="D18" s="71"/>
      <c r="E18" s="71">
        <v>1</v>
      </c>
      <c r="F18" s="71"/>
      <c r="G18" s="71"/>
      <c r="H18" s="71">
        <v>1</v>
      </c>
      <c r="I18" s="71"/>
      <c r="J18" s="71"/>
      <c r="K18" s="71">
        <v>1</v>
      </c>
      <c r="L18" s="71"/>
      <c r="M18" s="71"/>
      <c r="N18" s="71">
        <v>1</v>
      </c>
      <c r="O18" s="71"/>
      <c r="P18" s="71"/>
      <c r="Q18" s="71">
        <v>1</v>
      </c>
      <c r="R18" s="71"/>
      <c r="S18" s="71"/>
      <c r="T18" s="71">
        <v>1</v>
      </c>
      <c r="U18" s="71"/>
      <c r="V18" s="71"/>
      <c r="W18" s="71">
        <v>1</v>
      </c>
      <c r="X18" s="71"/>
      <c r="Y18" s="71"/>
      <c r="Z18" s="71">
        <v>1</v>
      </c>
      <c r="AA18" s="71"/>
      <c r="AB18" s="71"/>
      <c r="AC18" s="71">
        <v>1</v>
      </c>
      <c r="AD18" s="71"/>
      <c r="AE18" s="71"/>
      <c r="AF18" s="71">
        <v>1</v>
      </c>
      <c r="AG18" s="71"/>
      <c r="AH18" s="71"/>
      <c r="AI18" s="71">
        <v>1</v>
      </c>
      <c r="AJ18" s="71"/>
      <c r="AK18" s="71"/>
      <c r="AL18" s="71">
        <v>1</v>
      </c>
      <c r="AM18" s="71"/>
      <c r="AN18" s="71"/>
      <c r="AO18" s="71">
        <v>1</v>
      </c>
      <c r="AP18" s="71"/>
      <c r="AQ18" s="71"/>
      <c r="AR18" s="71">
        <v>1</v>
      </c>
      <c r="AS18" s="71"/>
      <c r="AT18" s="71"/>
      <c r="AU18" s="71">
        <v>1</v>
      </c>
      <c r="AV18" s="71"/>
      <c r="AW18" s="71"/>
      <c r="AX18" s="71">
        <v>1</v>
      </c>
      <c r="AY18" s="71"/>
      <c r="AZ18" s="71"/>
      <c r="BA18" s="71">
        <v>1</v>
      </c>
      <c r="BB18" s="71"/>
      <c r="BC18" s="71"/>
      <c r="BD18" s="71">
        <v>1</v>
      </c>
      <c r="BE18" s="71"/>
      <c r="BF18" s="71"/>
      <c r="BG18" s="71">
        <v>1</v>
      </c>
      <c r="BH18" s="71"/>
      <c r="BI18" s="71"/>
      <c r="BJ18" s="71">
        <v>1</v>
      </c>
      <c r="BK18" s="71"/>
      <c r="BL18" s="71"/>
      <c r="BM18" s="71">
        <v>1</v>
      </c>
      <c r="BN18" s="71"/>
      <c r="BO18" s="71"/>
      <c r="BP18" s="71">
        <v>1</v>
      </c>
      <c r="BQ18" s="71"/>
      <c r="BR18" s="71"/>
      <c r="BS18" s="71">
        <v>1</v>
      </c>
      <c r="BT18" s="71"/>
      <c r="BU18" s="71"/>
      <c r="BV18" s="71">
        <v>1</v>
      </c>
      <c r="BW18" s="71"/>
      <c r="BX18" s="71"/>
      <c r="BY18" s="71">
        <v>1</v>
      </c>
      <c r="BZ18" s="71"/>
      <c r="CA18" s="71"/>
      <c r="CB18" s="71">
        <v>1</v>
      </c>
      <c r="CC18" s="71"/>
      <c r="CD18" s="71"/>
      <c r="CE18" s="71">
        <v>1</v>
      </c>
      <c r="CF18" s="71"/>
      <c r="CG18" s="71"/>
      <c r="CH18" s="71">
        <v>1</v>
      </c>
      <c r="CI18" s="71"/>
      <c r="CJ18" s="71"/>
      <c r="CK18" s="71">
        <v>1</v>
      </c>
      <c r="CL18" s="71"/>
      <c r="CM18" s="71"/>
      <c r="CN18" s="71">
        <v>1</v>
      </c>
      <c r="CO18" s="71"/>
      <c r="CP18" s="71"/>
      <c r="CQ18" s="71">
        <v>1</v>
      </c>
      <c r="CR18" s="71"/>
      <c r="CS18" s="71"/>
      <c r="CT18" s="71">
        <v>1</v>
      </c>
      <c r="CU18" s="71"/>
      <c r="CV18" s="71"/>
      <c r="CW18" s="71">
        <v>1</v>
      </c>
      <c r="CX18" s="71"/>
      <c r="CY18" s="71"/>
      <c r="CZ18" s="71">
        <v>1</v>
      </c>
      <c r="DA18" s="71"/>
      <c r="DB18" s="71"/>
      <c r="DC18" s="71">
        <v>1</v>
      </c>
      <c r="DD18" s="71"/>
      <c r="DE18" s="71"/>
      <c r="DF18" s="71">
        <v>1</v>
      </c>
      <c r="DG18" s="71"/>
      <c r="DH18" s="71"/>
      <c r="DI18" s="71">
        <v>1</v>
      </c>
      <c r="DJ18" s="71"/>
      <c r="DK18" s="71"/>
      <c r="DL18" s="71">
        <v>1</v>
      </c>
      <c r="DM18" s="71"/>
      <c r="DN18" s="71"/>
      <c r="DO18" s="71">
        <v>1</v>
      </c>
      <c r="DP18" s="71"/>
      <c r="DQ18" s="71"/>
      <c r="DR18" s="71">
        <v>1</v>
      </c>
      <c r="DS18" s="71"/>
      <c r="DT18" s="71"/>
      <c r="DU18" s="71">
        <v>1</v>
      </c>
      <c r="DV18" s="71"/>
      <c r="DW18" s="71"/>
      <c r="DX18" s="71">
        <v>1</v>
      </c>
      <c r="DY18" s="71"/>
      <c r="DZ18" s="71"/>
      <c r="EA18" s="71">
        <v>1</v>
      </c>
      <c r="EB18" s="71"/>
      <c r="EC18" s="71"/>
      <c r="ED18" s="71">
        <v>1</v>
      </c>
      <c r="EE18" s="71"/>
      <c r="EF18" s="71"/>
      <c r="EG18" s="71">
        <v>1</v>
      </c>
      <c r="EH18" s="71"/>
      <c r="EI18" s="71"/>
      <c r="EJ18" s="71">
        <v>1</v>
      </c>
      <c r="EK18" s="71"/>
      <c r="EL18" s="71">
        <v>1</v>
      </c>
      <c r="EM18" s="71"/>
      <c r="EN18" s="71"/>
      <c r="EO18" s="71"/>
      <c r="EP18" s="71">
        <v>1</v>
      </c>
      <c r="EQ18" s="71"/>
      <c r="ER18" s="71"/>
      <c r="ES18" s="71">
        <v>1</v>
      </c>
      <c r="ET18" s="71"/>
      <c r="EU18" s="71"/>
      <c r="EV18" s="71">
        <v>1</v>
      </c>
      <c r="EW18" s="71"/>
      <c r="EX18" s="71"/>
      <c r="EY18" s="71">
        <v>1</v>
      </c>
      <c r="EZ18" s="71"/>
      <c r="FA18" s="71"/>
      <c r="FB18" s="71">
        <v>1</v>
      </c>
      <c r="FC18" s="71"/>
      <c r="FD18" s="71"/>
      <c r="FE18" s="71">
        <v>1</v>
      </c>
      <c r="FF18" s="71"/>
      <c r="FG18" s="71"/>
      <c r="FH18" s="71">
        <v>1</v>
      </c>
      <c r="FI18" s="71"/>
      <c r="FJ18" s="71"/>
      <c r="FK18" s="71">
        <v>1</v>
      </c>
      <c r="FL18" s="71"/>
      <c r="FM18" s="71"/>
      <c r="FN18" s="71">
        <v>1</v>
      </c>
      <c r="FO18" s="71"/>
      <c r="FP18" s="71"/>
      <c r="FQ18" s="71">
        <v>1</v>
      </c>
      <c r="FR18" s="71"/>
      <c r="FS18" s="71"/>
      <c r="FT18" s="71">
        <v>1</v>
      </c>
      <c r="FU18" s="71"/>
      <c r="FV18" s="71"/>
      <c r="FW18" s="71">
        <v>1</v>
      </c>
      <c r="FX18" s="71"/>
      <c r="FY18" s="71"/>
      <c r="FZ18" s="71">
        <v>1</v>
      </c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/>
      <c r="GR18" s="4">
        <v>1</v>
      </c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>
        <v>6</v>
      </c>
      <c r="B19" s="1" t="s">
        <v>1388</v>
      </c>
      <c r="C19" s="71"/>
      <c r="D19" s="71"/>
      <c r="E19" s="71">
        <v>1</v>
      </c>
      <c r="F19" s="71"/>
      <c r="G19" s="71"/>
      <c r="H19" s="71">
        <v>1</v>
      </c>
      <c r="I19" s="71"/>
      <c r="J19" s="71"/>
      <c r="K19" s="71">
        <v>1</v>
      </c>
      <c r="L19" s="71"/>
      <c r="M19" s="71"/>
      <c r="N19" s="71">
        <v>1</v>
      </c>
      <c r="O19" s="71"/>
      <c r="P19" s="71"/>
      <c r="Q19" s="71">
        <v>1</v>
      </c>
      <c r="R19" s="71"/>
      <c r="S19" s="71"/>
      <c r="T19" s="71">
        <v>1</v>
      </c>
      <c r="U19" s="71"/>
      <c r="V19" s="71"/>
      <c r="W19" s="71">
        <v>1</v>
      </c>
      <c r="X19" s="71"/>
      <c r="Y19" s="71"/>
      <c r="Z19" s="71">
        <v>1</v>
      </c>
      <c r="AA19" s="71"/>
      <c r="AB19" s="71"/>
      <c r="AC19" s="71">
        <v>1</v>
      </c>
      <c r="AD19" s="71"/>
      <c r="AE19" s="71"/>
      <c r="AF19" s="71">
        <v>1</v>
      </c>
      <c r="AG19" s="71"/>
      <c r="AH19" s="71"/>
      <c r="AI19" s="71">
        <v>1</v>
      </c>
      <c r="AJ19" s="71"/>
      <c r="AK19" s="71"/>
      <c r="AL19" s="71">
        <v>1</v>
      </c>
      <c r="AM19" s="71"/>
      <c r="AN19" s="71"/>
      <c r="AO19" s="71">
        <v>1</v>
      </c>
      <c r="AP19" s="71"/>
      <c r="AQ19" s="71"/>
      <c r="AR19" s="71">
        <v>1</v>
      </c>
      <c r="AS19" s="71"/>
      <c r="AT19" s="71"/>
      <c r="AU19" s="71">
        <v>1</v>
      </c>
      <c r="AV19" s="71"/>
      <c r="AW19" s="71"/>
      <c r="AX19" s="71">
        <v>1</v>
      </c>
      <c r="AY19" s="71"/>
      <c r="AZ19" s="71"/>
      <c r="BA19" s="71">
        <v>1</v>
      </c>
      <c r="BB19" s="71"/>
      <c r="BC19" s="71"/>
      <c r="BD19" s="71">
        <v>1</v>
      </c>
      <c r="BE19" s="71"/>
      <c r="BF19" s="71"/>
      <c r="BG19" s="71">
        <v>1</v>
      </c>
      <c r="BH19" s="71"/>
      <c r="BI19" s="71"/>
      <c r="BJ19" s="71">
        <v>1</v>
      </c>
      <c r="BK19" s="71"/>
      <c r="BL19" s="71"/>
      <c r="BM19" s="71">
        <v>1</v>
      </c>
      <c r="BN19" s="71"/>
      <c r="BO19" s="71"/>
      <c r="BP19" s="71">
        <v>1</v>
      </c>
      <c r="BQ19" s="71"/>
      <c r="BR19" s="71"/>
      <c r="BS19" s="71">
        <v>1</v>
      </c>
      <c r="BT19" s="71"/>
      <c r="BU19" s="71"/>
      <c r="BV19" s="71">
        <v>1</v>
      </c>
      <c r="BW19" s="71"/>
      <c r="BX19" s="71"/>
      <c r="BY19" s="71">
        <v>1</v>
      </c>
      <c r="BZ19" s="71"/>
      <c r="CA19" s="71"/>
      <c r="CB19" s="71">
        <v>1</v>
      </c>
      <c r="CC19" s="71"/>
      <c r="CD19" s="71"/>
      <c r="CE19" s="71">
        <v>1</v>
      </c>
      <c r="CF19" s="71"/>
      <c r="CG19" s="71"/>
      <c r="CH19" s="71">
        <v>1</v>
      </c>
      <c r="CI19" s="71"/>
      <c r="CJ19" s="71"/>
      <c r="CK19" s="71">
        <v>1</v>
      </c>
      <c r="CL19" s="71"/>
      <c r="CM19" s="71"/>
      <c r="CN19" s="71">
        <v>1</v>
      </c>
      <c r="CO19" s="71"/>
      <c r="CP19" s="71"/>
      <c r="CQ19" s="71">
        <v>1</v>
      </c>
      <c r="CR19" s="71"/>
      <c r="CS19" s="71"/>
      <c r="CT19" s="71">
        <v>1</v>
      </c>
      <c r="CU19" s="71"/>
      <c r="CV19" s="71"/>
      <c r="CW19" s="71">
        <v>1</v>
      </c>
      <c r="CX19" s="71"/>
      <c r="CY19" s="71"/>
      <c r="CZ19" s="71">
        <v>1</v>
      </c>
      <c r="DA19" s="71"/>
      <c r="DB19" s="71"/>
      <c r="DC19" s="71">
        <v>1</v>
      </c>
      <c r="DD19" s="71"/>
      <c r="DE19" s="71"/>
      <c r="DF19" s="71">
        <v>1</v>
      </c>
      <c r="DG19" s="71"/>
      <c r="DH19" s="71"/>
      <c r="DI19" s="71">
        <v>1</v>
      </c>
      <c r="DJ19" s="71"/>
      <c r="DK19" s="71"/>
      <c r="DL19" s="71">
        <v>1</v>
      </c>
      <c r="DM19" s="71"/>
      <c r="DN19" s="71"/>
      <c r="DO19" s="71">
        <v>1</v>
      </c>
      <c r="DP19" s="71"/>
      <c r="DQ19" s="71"/>
      <c r="DR19" s="71">
        <v>1</v>
      </c>
      <c r="DS19" s="71"/>
      <c r="DT19" s="71"/>
      <c r="DU19" s="71">
        <v>1</v>
      </c>
      <c r="DV19" s="71"/>
      <c r="DW19" s="71"/>
      <c r="DX19" s="71">
        <v>1</v>
      </c>
      <c r="DY19" s="71"/>
      <c r="DZ19" s="71"/>
      <c r="EA19" s="71">
        <v>1</v>
      </c>
      <c r="EB19" s="71"/>
      <c r="EC19" s="71"/>
      <c r="ED19" s="71">
        <v>1</v>
      </c>
      <c r="EE19" s="71"/>
      <c r="EF19" s="71"/>
      <c r="EG19" s="71">
        <v>1</v>
      </c>
      <c r="EH19" s="71"/>
      <c r="EI19" s="71"/>
      <c r="EJ19" s="71">
        <v>1</v>
      </c>
      <c r="EK19" s="71"/>
      <c r="EL19" s="71">
        <v>1</v>
      </c>
      <c r="EM19" s="71"/>
      <c r="EN19" s="71"/>
      <c r="EO19" s="71"/>
      <c r="EP19" s="71">
        <v>1</v>
      </c>
      <c r="EQ19" s="71"/>
      <c r="ER19" s="71"/>
      <c r="ES19" s="71">
        <v>1</v>
      </c>
      <c r="ET19" s="71"/>
      <c r="EU19" s="71"/>
      <c r="EV19" s="71">
        <v>1</v>
      </c>
      <c r="EW19" s="71"/>
      <c r="EX19" s="71"/>
      <c r="EY19" s="71">
        <v>1</v>
      </c>
      <c r="EZ19" s="71"/>
      <c r="FA19" s="71"/>
      <c r="FB19" s="71">
        <v>1</v>
      </c>
      <c r="FC19" s="71"/>
      <c r="FD19" s="71"/>
      <c r="FE19" s="71">
        <v>1</v>
      </c>
      <c r="FF19" s="71"/>
      <c r="FG19" s="71"/>
      <c r="FH19" s="71">
        <v>1</v>
      </c>
      <c r="FI19" s="71"/>
      <c r="FJ19" s="71"/>
      <c r="FK19" s="71">
        <v>1</v>
      </c>
      <c r="FL19" s="71"/>
      <c r="FM19" s="71"/>
      <c r="FN19" s="71">
        <v>1</v>
      </c>
      <c r="FO19" s="71"/>
      <c r="FP19" s="71"/>
      <c r="FQ19" s="71">
        <v>1</v>
      </c>
      <c r="FR19" s="71"/>
      <c r="FS19" s="71"/>
      <c r="FT19" s="71">
        <v>1</v>
      </c>
      <c r="FU19" s="71"/>
      <c r="FV19" s="71"/>
      <c r="FW19" s="71">
        <v>1</v>
      </c>
      <c r="FX19" s="71"/>
      <c r="FY19" s="71"/>
      <c r="FZ19" s="71">
        <v>1</v>
      </c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>
        <v>7</v>
      </c>
      <c r="B20" s="1" t="s">
        <v>1389</v>
      </c>
      <c r="C20" s="71"/>
      <c r="D20" s="71">
        <v>1</v>
      </c>
      <c r="E20" s="71"/>
      <c r="F20" s="71"/>
      <c r="G20" s="71">
        <v>1</v>
      </c>
      <c r="H20" s="71"/>
      <c r="I20" s="71"/>
      <c r="J20" s="71">
        <v>1</v>
      </c>
      <c r="K20" s="71"/>
      <c r="L20" s="71"/>
      <c r="M20" s="71">
        <v>1</v>
      </c>
      <c r="N20" s="71"/>
      <c r="O20" s="71"/>
      <c r="P20" s="71">
        <v>1</v>
      </c>
      <c r="Q20" s="71"/>
      <c r="R20" s="71"/>
      <c r="S20" s="71">
        <v>1</v>
      </c>
      <c r="T20" s="71"/>
      <c r="U20" s="71"/>
      <c r="V20" s="71">
        <v>1</v>
      </c>
      <c r="W20" s="71"/>
      <c r="X20" s="71"/>
      <c r="Y20" s="71">
        <v>1</v>
      </c>
      <c r="Z20" s="71"/>
      <c r="AA20" s="71"/>
      <c r="AB20" s="71">
        <v>1</v>
      </c>
      <c r="AC20" s="71"/>
      <c r="AD20" s="71"/>
      <c r="AE20" s="71">
        <v>1</v>
      </c>
      <c r="AF20" s="71"/>
      <c r="AG20" s="71"/>
      <c r="AH20" s="71">
        <v>1</v>
      </c>
      <c r="AI20" s="71"/>
      <c r="AJ20" s="71"/>
      <c r="AK20" s="71">
        <v>1</v>
      </c>
      <c r="AL20" s="71"/>
      <c r="AM20" s="71"/>
      <c r="AN20" s="71">
        <v>1</v>
      </c>
      <c r="AO20" s="71"/>
      <c r="AP20" s="71"/>
      <c r="AQ20" s="71">
        <v>1</v>
      </c>
      <c r="AR20" s="71"/>
      <c r="AS20" s="71"/>
      <c r="AT20" s="71">
        <v>1</v>
      </c>
      <c r="AU20" s="71"/>
      <c r="AV20" s="71"/>
      <c r="AW20" s="71">
        <v>1</v>
      </c>
      <c r="AX20" s="71"/>
      <c r="AY20" s="71"/>
      <c r="AZ20" s="71">
        <v>1</v>
      </c>
      <c r="BA20" s="71"/>
      <c r="BB20" s="71"/>
      <c r="BC20" s="71">
        <v>1</v>
      </c>
      <c r="BD20" s="71"/>
      <c r="BE20" s="71"/>
      <c r="BF20" s="71">
        <v>1</v>
      </c>
      <c r="BG20" s="71"/>
      <c r="BH20" s="71"/>
      <c r="BI20" s="71">
        <v>1</v>
      </c>
      <c r="BJ20" s="71"/>
      <c r="BK20" s="71"/>
      <c r="BL20" s="71">
        <v>1</v>
      </c>
      <c r="BM20" s="71"/>
      <c r="BN20" s="71"/>
      <c r="BO20" s="71">
        <v>1</v>
      </c>
      <c r="BP20" s="71"/>
      <c r="BQ20" s="71"/>
      <c r="BR20" s="71">
        <v>1</v>
      </c>
      <c r="BS20" s="71"/>
      <c r="BT20" s="71"/>
      <c r="BU20" s="71">
        <v>1</v>
      </c>
      <c r="BV20" s="71"/>
      <c r="BW20" s="71"/>
      <c r="BX20" s="71">
        <v>1</v>
      </c>
      <c r="BY20" s="71"/>
      <c r="BZ20" s="71"/>
      <c r="CA20" s="71">
        <v>1</v>
      </c>
      <c r="CB20" s="71"/>
      <c r="CC20" s="71"/>
      <c r="CD20" s="71">
        <v>1</v>
      </c>
      <c r="CE20" s="71"/>
      <c r="CF20" s="71"/>
      <c r="CG20" s="71">
        <v>1</v>
      </c>
      <c r="CH20" s="71"/>
      <c r="CI20" s="71"/>
      <c r="CJ20" s="71">
        <v>1</v>
      </c>
      <c r="CK20" s="71"/>
      <c r="CL20" s="71"/>
      <c r="CM20" s="71">
        <v>1</v>
      </c>
      <c r="CN20" s="71"/>
      <c r="CO20" s="71"/>
      <c r="CP20" s="71">
        <v>1</v>
      </c>
      <c r="CQ20" s="71"/>
      <c r="CR20" s="71"/>
      <c r="CS20" s="71">
        <v>1</v>
      </c>
      <c r="CT20" s="71"/>
      <c r="CU20" s="71"/>
      <c r="CV20" s="71">
        <v>1</v>
      </c>
      <c r="CW20" s="71"/>
      <c r="CX20" s="71"/>
      <c r="CY20" s="71">
        <v>1</v>
      </c>
      <c r="CZ20" s="71"/>
      <c r="DA20" s="71"/>
      <c r="DB20" s="71">
        <v>1</v>
      </c>
      <c r="DC20" s="71"/>
      <c r="DD20" s="71"/>
      <c r="DE20" s="71">
        <v>1</v>
      </c>
      <c r="DF20" s="71"/>
      <c r="DG20" s="71"/>
      <c r="DH20" s="71">
        <v>1</v>
      </c>
      <c r="DI20" s="71"/>
      <c r="DJ20" s="71"/>
      <c r="DK20" s="71">
        <v>1</v>
      </c>
      <c r="DL20" s="71"/>
      <c r="DM20" s="71"/>
      <c r="DN20" s="71">
        <v>1</v>
      </c>
      <c r="DO20" s="71"/>
      <c r="DP20" s="71"/>
      <c r="DQ20" s="71">
        <v>1</v>
      </c>
      <c r="DR20" s="71"/>
      <c r="DS20" s="71"/>
      <c r="DT20" s="71">
        <v>1</v>
      </c>
      <c r="DU20" s="71"/>
      <c r="DV20" s="71"/>
      <c r="DW20" s="71">
        <v>1</v>
      </c>
      <c r="DX20" s="71"/>
      <c r="DY20" s="71"/>
      <c r="DZ20" s="71">
        <v>1</v>
      </c>
      <c r="EA20" s="71"/>
      <c r="EB20" s="71"/>
      <c r="EC20" s="71">
        <v>1</v>
      </c>
      <c r="ED20" s="71"/>
      <c r="EE20" s="71"/>
      <c r="EF20" s="71">
        <v>1</v>
      </c>
      <c r="EG20" s="71"/>
      <c r="EH20" s="71"/>
      <c r="EI20" s="71">
        <v>1</v>
      </c>
      <c r="EJ20" s="71"/>
      <c r="EK20" s="71">
        <v>1</v>
      </c>
      <c r="EL20" s="71"/>
      <c r="EM20" s="71"/>
      <c r="EN20" s="71"/>
      <c r="EO20" s="71">
        <v>1</v>
      </c>
      <c r="EP20" s="71"/>
      <c r="EQ20" s="71"/>
      <c r="ER20" s="71">
        <v>1</v>
      </c>
      <c r="ES20" s="71"/>
      <c r="ET20" s="71"/>
      <c r="EU20" s="71">
        <v>1</v>
      </c>
      <c r="EV20" s="71"/>
      <c r="EW20" s="71"/>
      <c r="EX20" s="71">
        <v>1</v>
      </c>
      <c r="EY20" s="71"/>
      <c r="EZ20" s="71"/>
      <c r="FA20" s="71">
        <v>1</v>
      </c>
      <c r="FB20" s="71"/>
      <c r="FC20" s="71"/>
      <c r="FD20" s="71">
        <v>1</v>
      </c>
      <c r="FE20" s="71"/>
      <c r="FF20" s="71"/>
      <c r="FG20" s="71">
        <v>1</v>
      </c>
      <c r="FH20" s="71"/>
      <c r="FI20" s="71"/>
      <c r="FJ20" s="71">
        <v>1</v>
      </c>
      <c r="FK20" s="71"/>
      <c r="FL20" s="71"/>
      <c r="FM20" s="71">
        <v>1</v>
      </c>
      <c r="FN20" s="71"/>
      <c r="FO20" s="71"/>
      <c r="FP20" s="71">
        <v>1</v>
      </c>
      <c r="FQ20" s="71"/>
      <c r="FR20" s="71"/>
      <c r="FS20" s="71">
        <v>1</v>
      </c>
      <c r="FT20" s="71"/>
      <c r="FU20" s="71"/>
      <c r="FV20" s="71">
        <v>1</v>
      </c>
      <c r="FW20" s="71"/>
      <c r="FX20" s="71"/>
      <c r="FY20" s="71">
        <v>1</v>
      </c>
      <c r="FZ20" s="71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>
      <c r="A21" s="3">
        <v>8</v>
      </c>
      <c r="B21" s="20" t="s">
        <v>1390</v>
      </c>
      <c r="C21" s="71"/>
      <c r="D21" s="71">
        <v>1</v>
      </c>
      <c r="E21" s="71"/>
      <c r="F21" s="71"/>
      <c r="G21" s="71">
        <v>1</v>
      </c>
      <c r="H21" s="71"/>
      <c r="I21" s="71"/>
      <c r="J21" s="71">
        <v>1</v>
      </c>
      <c r="K21" s="71"/>
      <c r="L21" s="71"/>
      <c r="M21" s="71">
        <v>1</v>
      </c>
      <c r="N21" s="71"/>
      <c r="O21" s="71"/>
      <c r="P21" s="71">
        <v>1</v>
      </c>
      <c r="Q21" s="71"/>
      <c r="R21" s="71"/>
      <c r="S21" s="71">
        <v>1</v>
      </c>
      <c r="T21" s="71"/>
      <c r="U21" s="71"/>
      <c r="V21" s="71">
        <v>1</v>
      </c>
      <c r="W21" s="71"/>
      <c r="X21" s="71"/>
      <c r="Y21" s="71">
        <v>1</v>
      </c>
      <c r="Z21" s="71"/>
      <c r="AA21" s="71"/>
      <c r="AB21" s="71">
        <v>1</v>
      </c>
      <c r="AC21" s="71"/>
      <c r="AD21" s="71"/>
      <c r="AE21" s="71">
        <v>1</v>
      </c>
      <c r="AF21" s="71"/>
      <c r="AG21" s="71"/>
      <c r="AH21" s="71">
        <v>1</v>
      </c>
      <c r="AI21" s="71"/>
      <c r="AJ21" s="71"/>
      <c r="AK21" s="71">
        <v>1</v>
      </c>
      <c r="AL21" s="71"/>
      <c r="AM21" s="71"/>
      <c r="AN21" s="71">
        <v>1</v>
      </c>
      <c r="AO21" s="71"/>
      <c r="AP21" s="71"/>
      <c r="AQ21" s="71">
        <v>1</v>
      </c>
      <c r="AR21" s="71"/>
      <c r="AS21" s="71"/>
      <c r="AT21" s="71">
        <v>1</v>
      </c>
      <c r="AU21" s="71"/>
      <c r="AV21" s="71"/>
      <c r="AW21" s="71">
        <v>1</v>
      </c>
      <c r="AX21" s="71"/>
      <c r="AY21" s="71"/>
      <c r="AZ21" s="71">
        <v>1</v>
      </c>
      <c r="BA21" s="71"/>
      <c r="BB21" s="71"/>
      <c r="BC21" s="71">
        <v>1</v>
      </c>
      <c r="BD21" s="71"/>
      <c r="BE21" s="71"/>
      <c r="BF21" s="71">
        <v>1</v>
      </c>
      <c r="BG21" s="71"/>
      <c r="BH21" s="71"/>
      <c r="BI21" s="71">
        <v>1</v>
      </c>
      <c r="BJ21" s="71"/>
      <c r="BK21" s="71"/>
      <c r="BL21" s="71">
        <v>1</v>
      </c>
      <c r="BM21" s="71"/>
      <c r="BN21" s="71"/>
      <c r="BO21" s="71">
        <v>1</v>
      </c>
      <c r="BP21" s="71"/>
      <c r="BQ21" s="71"/>
      <c r="BR21" s="71">
        <v>1</v>
      </c>
      <c r="BS21" s="71"/>
      <c r="BT21" s="71"/>
      <c r="BU21" s="71">
        <v>1</v>
      </c>
      <c r="BV21" s="71"/>
      <c r="BW21" s="71"/>
      <c r="BX21" s="71">
        <v>1</v>
      </c>
      <c r="BY21" s="71"/>
      <c r="BZ21" s="71"/>
      <c r="CA21" s="71">
        <v>1</v>
      </c>
      <c r="CB21" s="71"/>
      <c r="CC21" s="71"/>
      <c r="CD21" s="71">
        <v>1</v>
      </c>
      <c r="CE21" s="71"/>
      <c r="CF21" s="71"/>
      <c r="CG21" s="71">
        <v>1</v>
      </c>
      <c r="CH21" s="71"/>
      <c r="CI21" s="71"/>
      <c r="CJ21" s="71">
        <v>1</v>
      </c>
      <c r="CK21" s="71"/>
      <c r="CL21" s="71"/>
      <c r="CM21" s="71">
        <v>1</v>
      </c>
      <c r="CN21" s="71"/>
      <c r="CO21" s="71"/>
      <c r="CP21" s="71">
        <v>1</v>
      </c>
      <c r="CQ21" s="71"/>
      <c r="CR21" s="71"/>
      <c r="CS21" s="71">
        <v>1</v>
      </c>
      <c r="CT21" s="71"/>
      <c r="CU21" s="71"/>
      <c r="CV21" s="71">
        <v>1</v>
      </c>
      <c r="CW21" s="71"/>
      <c r="CX21" s="71"/>
      <c r="CY21" s="71">
        <v>1</v>
      </c>
      <c r="CZ21" s="71"/>
      <c r="DA21" s="71"/>
      <c r="DB21" s="71">
        <v>1</v>
      </c>
      <c r="DC21" s="71"/>
      <c r="DD21" s="71"/>
      <c r="DE21" s="71">
        <v>1</v>
      </c>
      <c r="DF21" s="71"/>
      <c r="DG21" s="71"/>
      <c r="DH21" s="71">
        <v>1</v>
      </c>
      <c r="DI21" s="71"/>
      <c r="DJ21" s="71"/>
      <c r="DK21" s="71">
        <v>1</v>
      </c>
      <c r="DL21" s="71"/>
      <c r="DM21" s="71"/>
      <c r="DN21" s="71">
        <v>1</v>
      </c>
      <c r="DO21" s="71"/>
      <c r="DP21" s="71"/>
      <c r="DQ21" s="71">
        <v>1</v>
      </c>
      <c r="DR21" s="71"/>
      <c r="DS21" s="71"/>
      <c r="DT21" s="71">
        <v>1</v>
      </c>
      <c r="DU21" s="71"/>
      <c r="DV21" s="71"/>
      <c r="DW21" s="71">
        <v>1</v>
      </c>
      <c r="DX21" s="71"/>
      <c r="DY21" s="71"/>
      <c r="DZ21" s="71">
        <v>1</v>
      </c>
      <c r="EA21" s="71"/>
      <c r="EB21" s="71"/>
      <c r="EC21" s="71">
        <v>1</v>
      </c>
      <c r="ED21" s="71"/>
      <c r="EE21" s="71"/>
      <c r="EF21" s="71">
        <v>1</v>
      </c>
      <c r="EG21" s="71"/>
      <c r="EH21" s="71"/>
      <c r="EI21" s="71">
        <v>1</v>
      </c>
      <c r="EJ21" s="71"/>
      <c r="EK21" s="71">
        <v>1</v>
      </c>
      <c r="EL21" s="71"/>
      <c r="EM21" s="71"/>
      <c r="EN21" s="71"/>
      <c r="EO21" s="71">
        <v>1</v>
      </c>
      <c r="EP21" s="71"/>
      <c r="EQ21" s="71"/>
      <c r="ER21" s="71">
        <v>1</v>
      </c>
      <c r="ES21" s="71"/>
      <c r="ET21" s="71"/>
      <c r="EU21" s="71">
        <v>1</v>
      </c>
      <c r="EV21" s="71"/>
      <c r="EW21" s="71"/>
      <c r="EX21" s="71">
        <v>1</v>
      </c>
      <c r="EY21" s="71"/>
      <c r="EZ21" s="71"/>
      <c r="FA21" s="71">
        <v>1</v>
      </c>
      <c r="FB21" s="71"/>
      <c r="FC21" s="71"/>
      <c r="FD21" s="71">
        <v>1</v>
      </c>
      <c r="FE21" s="71"/>
      <c r="FF21" s="71"/>
      <c r="FG21" s="71">
        <v>1</v>
      </c>
      <c r="FH21" s="71"/>
      <c r="FI21" s="71"/>
      <c r="FJ21" s="71">
        <v>1</v>
      </c>
      <c r="FK21" s="71"/>
      <c r="FL21" s="71"/>
      <c r="FM21" s="71">
        <v>1</v>
      </c>
      <c r="FN21" s="71"/>
      <c r="FO21" s="71"/>
      <c r="FP21" s="71">
        <v>1</v>
      </c>
      <c r="FQ21" s="71"/>
      <c r="FR21" s="71"/>
      <c r="FS21" s="71">
        <v>1</v>
      </c>
      <c r="FT21" s="71"/>
      <c r="FU21" s="71"/>
      <c r="FV21" s="71">
        <v>1</v>
      </c>
      <c r="FW21" s="71"/>
      <c r="FX21" s="71"/>
      <c r="FY21" s="71">
        <v>1</v>
      </c>
      <c r="FZ21" s="71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ht="15.75">
      <c r="A22" s="3">
        <v>9</v>
      </c>
      <c r="B22" s="20" t="s">
        <v>1391</v>
      </c>
      <c r="C22" s="71"/>
      <c r="D22" s="71">
        <v>1</v>
      </c>
      <c r="E22" s="71"/>
      <c r="F22" s="71"/>
      <c r="G22" s="71">
        <v>1</v>
      </c>
      <c r="H22" s="71"/>
      <c r="I22" s="71"/>
      <c r="J22" s="71">
        <v>1</v>
      </c>
      <c r="K22" s="71"/>
      <c r="L22" s="71"/>
      <c r="M22" s="71">
        <v>1</v>
      </c>
      <c r="N22" s="71"/>
      <c r="O22" s="71"/>
      <c r="P22" s="71">
        <v>1</v>
      </c>
      <c r="Q22" s="71"/>
      <c r="R22" s="71"/>
      <c r="S22" s="71">
        <v>1</v>
      </c>
      <c r="T22" s="71"/>
      <c r="U22" s="71"/>
      <c r="V22" s="71">
        <v>1</v>
      </c>
      <c r="W22" s="71"/>
      <c r="X22" s="71"/>
      <c r="Y22" s="71">
        <v>1</v>
      </c>
      <c r="Z22" s="71"/>
      <c r="AA22" s="71"/>
      <c r="AB22" s="71">
        <v>1</v>
      </c>
      <c r="AC22" s="71"/>
      <c r="AD22" s="71"/>
      <c r="AE22" s="71">
        <v>1</v>
      </c>
      <c r="AF22" s="71"/>
      <c r="AG22" s="71"/>
      <c r="AH22" s="71">
        <v>1</v>
      </c>
      <c r="AI22" s="71"/>
      <c r="AJ22" s="71"/>
      <c r="AK22" s="71">
        <v>1</v>
      </c>
      <c r="AL22" s="71"/>
      <c r="AM22" s="71"/>
      <c r="AN22" s="71">
        <v>1</v>
      </c>
      <c r="AO22" s="71"/>
      <c r="AP22" s="71"/>
      <c r="AQ22" s="71">
        <v>1</v>
      </c>
      <c r="AR22" s="71"/>
      <c r="AS22" s="71"/>
      <c r="AT22" s="71">
        <v>1</v>
      </c>
      <c r="AU22" s="71"/>
      <c r="AV22" s="71"/>
      <c r="AW22" s="71">
        <v>1</v>
      </c>
      <c r="AX22" s="71"/>
      <c r="AY22" s="71"/>
      <c r="AZ22" s="71">
        <v>1</v>
      </c>
      <c r="BA22" s="71"/>
      <c r="BB22" s="71"/>
      <c r="BC22" s="71">
        <v>1</v>
      </c>
      <c r="BD22" s="71"/>
      <c r="BE22" s="71"/>
      <c r="BF22" s="71">
        <v>1</v>
      </c>
      <c r="BG22" s="71"/>
      <c r="BH22" s="71"/>
      <c r="BI22" s="71">
        <v>1</v>
      </c>
      <c r="BJ22" s="71"/>
      <c r="BK22" s="71"/>
      <c r="BL22" s="71">
        <v>1</v>
      </c>
      <c r="BM22" s="71"/>
      <c r="BN22" s="71"/>
      <c r="BO22" s="71">
        <v>1</v>
      </c>
      <c r="BP22" s="71"/>
      <c r="BQ22" s="71"/>
      <c r="BR22" s="71">
        <v>1</v>
      </c>
      <c r="BS22" s="71"/>
      <c r="BT22" s="71"/>
      <c r="BU22" s="71">
        <v>1</v>
      </c>
      <c r="BV22" s="71"/>
      <c r="BW22" s="71"/>
      <c r="BX22" s="71">
        <v>1</v>
      </c>
      <c r="BY22" s="71"/>
      <c r="BZ22" s="71"/>
      <c r="CA22" s="71">
        <v>1</v>
      </c>
      <c r="CB22" s="71"/>
      <c r="CC22" s="71"/>
      <c r="CD22" s="71">
        <v>1</v>
      </c>
      <c r="CE22" s="71"/>
      <c r="CF22" s="71"/>
      <c r="CG22" s="71">
        <v>1</v>
      </c>
      <c r="CH22" s="71"/>
      <c r="CI22" s="71"/>
      <c r="CJ22" s="71">
        <v>1</v>
      </c>
      <c r="CK22" s="71"/>
      <c r="CL22" s="71"/>
      <c r="CM22" s="71">
        <v>1</v>
      </c>
      <c r="CN22" s="71"/>
      <c r="CO22" s="71"/>
      <c r="CP22" s="71">
        <v>1</v>
      </c>
      <c r="CQ22" s="71"/>
      <c r="CR22" s="71"/>
      <c r="CS22" s="71">
        <v>1</v>
      </c>
      <c r="CT22" s="71"/>
      <c r="CU22" s="71"/>
      <c r="CV22" s="71">
        <v>1</v>
      </c>
      <c r="CW22" s="71"/>
      <c r="CX22" s="71"/>
      <c r="CY22" s="71">
        <v>1</v>
      </c>
      <c r="CZ22" s="71"/>
      <c r="DA22" s="71"/>
      <c r="DB22" s="71">
        <v>1</v>
      </c>
      <c r="DC22" s="71"/>
      <c r="DD22" s="71"/>
      <c r="DE22" s="71">
        <v>1</v>
      </c>
      <c r="DF22" s="71"/>
      <c r="DG22" s="71"/>
      <c r="DH22" s="71">
        <v>1</v>
      </c>
      <c r="DI22" s="71"/>
      <c r="DJ22" s="71"/>
      <c r="DK22" s="71">
        <v>1</v>
      </c>
      <c r="DL22" s="71"/>
      <c r="DM22" s="71"/>
      <c r="DN22" s="71">
        <v>1</v>
      </c>
      <c r="DO22" s="71"/>
      <c r="DP22" s="71"/>
      <c r="DQ22" s="71">
        <v>1</v>
      </c>
      <c r="DR22" s="71"/>
      <c r="DS22" s="71"/>
      <c r="DT22" s="71">
        <v>1</v>
      </c>
      <c r="DU22" s="71"/>
      <c r="DV22" s="71"/>
      <c r="DW22" s="71">
        <v>1</v>
      </c>
      <c r="DX22" s="71"/>
      <c r="DY22" s="71"/>
      <c r="DZ22" s="71">
        <v>1</v>
      </c>
      <c r="EA22" s="71"/>
      <c r="EB22" s="71"/>
      <c r="EC22" s="71">
        <v>1</v>
      </c>
      <c r="ED22" s="71"/>
      <c r="EE22" s="71"/>
      <c r="EF22" s="71">
        <v>1</v>
      </c>
      <c r="EG22" s="71"/>
      <c r="EH22" s="71"/>
      <c r="EI22" s="71">
        <v>1</v>
      </c>
      <c r="EJ22" s="71"/>
      <c r="EK22" s="71">
        <v>1</v>
      </c>
      <c r="EL22" s="71"/>
      <c r="EM22" s="71"/>
      <c r="EN22" s="71"/>
      <c r="EO22" s="71">
        <v>1</v>
      </c>
      <c r="EP22" s="71"/>
      <c r="EQ22" s="71"/>
      <c r="ER22" s="71">
        <v>1</v>
      </c>
      <c r="ES22" s="71"/>
      <c r="ET22" s="71"/>
      <c r="EU22" s="71">
        <v>1</v>
      </c>
      <c r="EV22" s="71"/>
      <c r="EW22" s="71"/>
      <c r="EX22" s="71">
        <v>1</v>
      </c>
      <c r="EY22" s="71"/>
      <c r="EZ22" s="71"/>
      <c r="FA22" s="71">
        <v>1</v>
      </c>
      <c r="FB22" s="71"/>
      <c r="FC22" s="71"/>
      <c r="FD22" s="71">
        <v>1</v>
      </c>
      <c r="FE22" s="71"/>
      <c r="FF22" s="71"/>
      <c r="FG22" s="71">
        <v>1</v>
      </c>
      <c r="FH22" s="71"/>
      <c r="FI22" s="71"/>
      <c r="FJ22" s="71">
        <v>1</v>
      </c>
      <c r="FK22" s="71"/>
      <c r="FL22" s="71"/>
      <c r="FM22" s="71">
        <v>1</v>
      </c>
      <c r="FN22" s="71"/>
      <c r="FO22" s="71"/>
      <c r="FP22" s="71">
        <v>1</v>
      </c>
      <c r="FQ22" s="71"/>
      <c r="FR22" s="71"/>
      <c r="FS22" s="71">
        <v>1</v>
      </c>
      <c r="FT22" s="71"/>
      <c r="FU22" s="71"/>
      <c r="FV22" s="71">
        <v>1</v>
      </c>
      <c r="FW22" s="71"/>
      <c r="FX22" s="71"/>
      <c r="FY22" s="71">
        <v>1</v>
      </c>
      <c r="FZ22" s="71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ht="15.75">
      <c r="A23" s="3">
        <v>10</v>
      </c>
      <c r="B23" s="20" t="s">
        <v>1392</v>
      </c>
      <c r="C23" s="71"/>
      <c r="D23" s="71">
        <v>1</v>
      </c>
      <c r="E23" s="71"/>
      <c r="F23" s="71"/>
      <c r="G23" s="71">
        <v>1</v>
      </c>
      <c r="H23" s="71"/>
      <c r="I23" s="71"/>
      <c r="J23" s="71">
        <v>1</v>
      </c>
      <c r="K23" s="71"/>
      <c r="L23" s="71"/>
      <c r="M23" s="71">
        <v>1</v>
      </c>
      <c r="N23" s="71"/>
      <c r="O23" s="71"/>
      <c r="P23" s="71">
        <v>1</v>
      </c>
      <c r="Q23" s="71"/>
      <c r="R23" s="71"/>
      <c r="S23" s="71">
        <v>1</v>
      </c>
      <c r="T23" s="71"/>
      <c r="U23" s="71"/>
      <c r="V23" s="71">
        <v>1</v>
      </c>
      <c r="W23" s="71"/>
      <c r="X23" s="71"/>
      <c r="Y23" s="71">
        <v>1</v>
      </c>
      <c r="Z23" s="71"/>
      <c r="AA23" s="71"/>
      <c r="AB23" s="71">
        <v>1</v>
      </c>
      <c r="AC23" s="71"/>
      <c r="AD23" s="71"/>
      <c r="AE23" s="71">
        <v>1</v>
      </c>
      <c r="AF23" s="71"/>
      <c r="AG23" s="71"/>
      <c r="AH23" s="71">
        <v>1</v>
      </c>
      <c r="AI23" s="71"/>
      <c r="AJ23" s="71"/>
      <c r="AK23" s="71">
        <v>1</v>
      </c>
      <c r="AL23" s="71"/>
      <c r="AM23" s="71"/>
      <c r="AN23" s="71">
        <v>1</v>
      </c>
      <c r="AO23" s="71"/>
      <c r="AP23" s="71"/>
      <c r="AQ23" s="71">
        <v>1</v>
      </c>
      <c r="AR23" s="71"/>
      <c r="AS23" s="71"/>
      <c r="AT23" s="71">
        <v>1</v>
      </c>
      <c r="AU23" s="71"/>
      <c r="AV23" s="71"/>
      <c r="AW23" s="71">
        <v>1</v>
      </c>
      <c r="AX23" s="71"/>
      <c r="AY23" s="71"/>
      <c r="AZ23" s="71">
        <v>1</v>
      </c>
      <c r="BA23" s="71"/>
      <c r="BB23" s="71"/>
      <c r="BC23" s="71">
        <v>1</v>
      </c>
      <c r="BD23" s="71"/>
      <c r="BE23" s="71"/>
      <c r="BF23" s="71">
        <v>1</v>
      </c>
      <c r="BG23" s="71"/>
      <c r="BH23" s="71"/>
      <c r="BI23" s="71">
        <v>1</v>
      </c>
      <c r="BJ23" s="71"/>
      <c r="BK23" s="71"/>
      <c r="BL23" s="71">
        <v>1</v>
      </c>
      <c r="BM23" s="71"/>
      <c r="BN23" s="71"/>
      <c r="BO23" s="71">
        <v>1</v>
      </c>
      <c r="BP23" s="71"/>
      <c r="BQ23" s="71"/>
      <c r="BR23" s="71">
        <v>1</v>
      </c>
      <c r="BS23" s="71"/>
      <c r="BT23" s="71"/>
      <c r="BU23" s="71">
        <v>1</v>
      </c>
      <c r="BV23" s="71"/>
      <c r="BW23" s="71"/>
      <c r="BX23" s="71">
        <v>1</v>
      </c>
      <c r="BY23" s="71"/>
      <c r="BZ23" s="71"/>
      <c r="CA23" s="71">
        <v>1</v>
      </c>
      <c r="CB23" s="71"/>
      <c r="CC23" s="71"/>
      <c r="CD23" s="71">
        <v>1</v>
      </c>
      <c r="CE23" s="71"/>
      <c r="CF23" s="71"/>
      <c r="CG23" s="71">
        <v>1</v>
      </c>
      <c r="CH23" s="71"/>
      <c r="CI23" s="71"/>
      <c r="CJ23" s="71">
        <v>1</v>
      </c>
      <c r="CK23" s="71"/>
      <c r="CL23" s="71"/>
      <c r="CM23" s="71">
        <v>1</v>
      </c>
      <c r="CN23" s="71"/>
      <c r="CO23" s="71"/>
      <c r="CP23" s="71">
        <v>1</v>
      </c>
      <c r="CQ23" s="71"/>
      <c r="CR23" s="71"/>
      <c r="CS23" s="71">
        <v>1</v>
      </c>
      <c r="CT23" s="71"/>
      <c r="CU23" s="71"/>
      <c r="CV23" s="71">
        <v>1</v>
      </c>
      <c r="CW23" s="71"/>
      <c r="CX23" s="71"/>
      <c r="CY23" s="71">
        <v>1</v>
      </c>
      <c r="CZ23" s="71"/>
      <c r="DA23" s="71"/>
      <c r="DB23" s="71">
        <v>1</v>
      </c>
      <c r="DC23" s="71"/>
      <c r="DD23" s="71"/>
      <c r="DE23" s="71">
        <v>1</v>
      </c>
      <c r="DF23" s="71"/>
      <c r="DG23" s="71"/>
      <c r="DH23" s="71">
        <v>1</v>
      </c>
      <c r="DI23" s="71"/>
      <c r="DJ23" s="71"/>
      <c r="DK23" s="71">
        <v>1</v>
      </c>
      <c r="DL23" s="71"/>
      <c r="DM23" s="71"/>
      <c r="DN23" s="71">
        <v>1</v>
      </c>
      <c r="DO23" s="71"/>
      <c r="DP23" s="71"/>
      <c r="DQ23" s="71">
        <v>1</v>
      </c>
      <c r="DR23" s="71"/>
      <c r="DS23" s="71"/>
      <c r="DT23" s="71">
        <v>1</v>
      </c>
      <c r="DU23" s="71"/>
      <c r="DV23" s="71"/>
      <c r="DW23" s="71">
        <v>1</v>
      </c>
      <c r="DX23" s="71"/>
      <c r="DY23" s="71"/>
      <c r="DZ23" s="71">
        <v>1</v>
      </c>
      <c r="EA23" s="71"/>
      <c r="EB23" s="71"/>
      <c r="EC23" s="71">
        <v>1</v>
      </c>
      <c r="ED23" s="71"/>
      <c r="EE23" s="71"/>
      <c r="EF23" s="71">
        <v>1</v>
      </c>
      <c r="EG23" s="71"/>
      <c r="EH23" s="71"/>
      <c r="EI23" s="71">
        <v>1</v>
      </c>
      <c r="EJ23" s="71"/>
      <c r="EK23" s="71">
        <v>1</v>
      </c>
      <c r="EL23" s="71"/>
      <c r="EM23" s="71"/>
      <c r="EN23" s="71"/>
      <c r="EO23" s="71">
        <v>1</v>
      </c>
      <c r="EP23" s="71"/>
      <c r="EQ23" s="71"/>
      <c r="ER23" s="71">
        <v>1</v>
      </c>
      <c r="ES23" s="71"/>
      <c r="ET23" s="71"/>
      <c r="EU23" s="71">
        <v>1</v>
      </c>
      <c r="EV23" s="71"/>
      <c r="EW23" s="71"/>
      <c r="EX23" s="71">
        <v>1</v>
      </c>
      <c r="EY23" s="71"/>
      <c r="EZ23" s="71"/>
      <c r="FA23" s="71">
        <v>1</v>
      </c>
      <c r="FB23" s="71"/>
      <c r="FC23" s="71"/>
      <c r="FD23" s="71">
        <v>1</v>
      </c>
      <c r="FE23" s="71"/>
      <c r="FF23" s="71"/>
      <c r="FG23" s="71">
        <v>1</v>
      </c>
      <c r="FH23" s="71"/>
      <c r="FI23" s="71"/>
      <c r="FJ23" s="71">
        <v>1</v>
      </c>
      <c r="FK23" s="71"/>
      <c r="FL23" s="71"/>
      <c r="FM23" s="71">
        <v>1</v>
      </c>
      <c r="FN23" s="71"/>
      <c r="FO23" s="71"/>
      <c r="FP23" s="71">
        <v>1</v>
      </c>
      <c r="FQ23" s="71"/>
      <c r="FR23" s="71"/>
      <c r="FS23" s="71">
        <v>1</v>
      </c>
      <c r="FT23" s="71"/>
      <c r="FU23" s="71"/>
      <c r="FV23" s="71">
        <v>1</v>
      </c>
      <c r="FW23" s="71"/>
      <c r="FX23" s="71"/>
      <c r="FY23" s="71">
        <v>1</v>
      </c>
      <c r="FZ23" s="71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>
      <c r="A24" s="3">
        <v>11</v>
      </c>
      <c r="B24" s="20" t="s">
        <v>1393</v>
      </c>
      <c r="C24" s="71">
        <v>1</v>
      </c>
      <c r="D24" s="71"/>
      <c r="E24" s="71"/>
      <c r="F24" s="71">
        <v>1</v>
      </c>
      <c r="G24" s="71"/>
      <c r="H24" s="71"/>
      <c r="I24" s="71">
        <v>1</v>
      </c>
      <c r="J24" s="71"/>
      <c r="K24" s="71"/>
      <c r="L24" s="71">
        <v>1</v>
      </c>
      <c r="M24" s="71"/>
      <c r="N24" s="71"/>
      <c r="O24" s="71">
        <v>1</v>
      </c>
      <c r="P24" s="71"/>
      <c r="Q24" s="71"/>
      <c r="R24" s="71">
        <v>1</v>
      </c>
      <c r="S24" s="71"/>
      <c r="T24" s="71"/>
      <c r="U24" s="71">
        <v>1</v>
      </c>
      <c r="V24" s="71"/>
      <c r="W24" s="71"/>
      <c r="X24" s="71">
        <v>1</v>
      </c>
      <c r="Y24" s="71"/>
      <c r="Z24" s="71"/>
      <c r="AA24" s="71">
        <v>1</v>
      </c>
      <c r="AB24" s="71"/>
      <c r="AC24" s="71"/>
      <c r="AD24" s="71">
        <v>1</v>
      </c>
      <c r="AE24" s="71"/>
      <c r="AF24" s="71"/>
      <c r="AG24" s="71">
        <v>1</v>
      </c>
      <c r="AH24" s="71"/>
      <c r="AI24" s="71"/>
      <c r="AJ24" s="71">
        <v>1</v>
      </c>
      <c r="AK24" s="71"/>
      <c r="AL24" s="71"/>
      <c r="AM24" s="71">
        <v>1</v>
      </c>
      <c r="AN24" s="71"/>
      <c r="AO24" s="71"/>
      <c r="AP24" s="71">
        <v>1</v>
      </c>
      <c r="AQ24" s="71"/>
      <c r="AR24" s="71"/>
      <c r="AS24" s="71">
        <v>1</v>
      </c>
      <c r="AT24" s="71"/>
      <c r="AU24" s="71"/>
      <c r="AV24" s="71">
        <v>1</v>
      </c>
      <c r="AW24" s="71"/>
      <c r="AX24" s="71"/>
      <c r="AY24" s="71">
        <v>1</v>
      </c>
      <c r="AZ24" s="71"/>
      <c r="BA24" s="71"/>
      <c r="BB24" s="71">
        <v>1</v>
      </c>
      <c r="BC24" s="71"/>
      <c r="BD24" s="71"/>
      <c r="BE24" s="71">
        <v>1</v>
      </c>
      <c r="BF24" s="71"/>
      <c r="BG24" s="71"/>
      <c r="BH24" s="71">
        <v>1</v>
      </c>
      <c r="BI24" s="71"/>
      <c r="BJ24" s="71"/>
      <c r="BK24" s="71">
        <v>1</v>
      </c>
      <c r="BL24" s="71"/>
      <c r="BM24" s="71"/>
      <c r="BN24" s="71">
        <v>1</v>
      </c>
      <c r="BO24" s="71"/>
      <c r="BP24" s="71"/>
      <c r="BQ24" s="71">
        <v>1</v>
      </c>
      <c r="BR24" s="71"/>
      <c r="BS24" s="71"/>
      <c r="BT24" s="71">
        <v>1</v>
      </c>
      <c r="BU24" s="71"/>
      <c r="BV24" s="71"/>
      <c r="BW24" s="71">
        <v>1</v>
      </c>
      <c r="BX24" s="71"/>
      <c r="BY24" s="71"/>
      <c r="BZ24" s="71">
        <v>1</v>
      </c>
      <c r="CA24" s="71"/>
      <c r="CB24" s="71"/>
      <c r="CC24" s="71">
        <v>1</v>
      </c>
      <c r="CD24" s="71"/>
      <c r="CE24" s="71"/>
      <c r="CF24" s="71">
        <v>1</v>
      </c>
      <c r="CG24" s="71"/>
      <c r="CH24" s="71"/>
      <c r="CI24" s="71">
        <v>1</v>
      </c>
      <c r="CJ24" s="71"/>
      <c r="CK24" s="71"/>
      <c r="CL24" s="71">
        <v>1</v>
      </c>
      <c r="CM24" s="71"/>
      <c r="CN24" s="71"/>
      <c r="CO24" s="71">
        <v>1</v>
      </c>
      <c r="CP24" s="71"/>
      <c r="CQ24" s="71"/>
      <c r="CR24" s="71">
        <v>1</v>
      </c>
      <c r="CS24" s="71"/>
      <c r="CT24" s="71"/>
      <c r="CU24" s="71">
        <v>1</v>
      </c>
      <c r="CV24" s="71"/>
      <c r="CW24" s="71"/>
      <c r="CX24" s="71">
        <v>1</v>
      </c>
      <c r="CY24" s="71"/>
      <c r="CZ24" s="71"/>
      <c r="DA24" s="71">
        <v>1</v>
      </c>
      <c r="DB24" s="71"/>
      <c r="DC24" s="71"/>
      <c r="DD24" s="71">
        <v>1</v>
      </c>
      <c r="DE24" s="71"/>
      <c r="DF24" s="71"/>
      <c r="DG24" s="71">
        <v>1</v>
      </c>
      <c r="DH24" s="71"/>
      <c r="DI24" s="71"/>
      <c r="DJ24" s="71">
        <v>1</v>
      </c>
      <c r="DK24" s="71"/>
      <c r="DL24" s="71"/>
      <c r="DM24" s="71">
        <v>1</v>
      </c>
      <c r="DN24" s="71"/>
      <c r="DO24" s="71"/>
      <c r="DP24" s="71">
        <v>1</v>
      </c>
      <c r="DQ24" s="71"/>
      <c r="DR24" s="71"/>
      <c r="DS24" s="71">
        <v>1</v>
      </c>
      <c r="DT24" s="71"/>
      <c r="DU24" s="71"/>
      <c r="DV24" s="71">
        <v>1</v>
      </c>
      <c r="DW24" s="71"/>
      <c r="DX24" s="71"/>
      <c r="DY24" s="71">
        <v>1</v>
      </c>
      <c r="DZ24" s="71"/>
      <c r="EA24" s="71"/>
      <c r="EB24" s="71">
        <v>1</v>
      </c>
      <c r="EC24" s="71"/>
      <c r="ED24" s="71"/>
      <c r="EE24" s="71">
        <v>1</v>
      </c>
      <c r="EF24" s="71"/>
      <c r="EG24" s="71"/>
      <c r="EH24" s="71">
        <v>1</v>
      </c>
      <c r="EI24" s="71"/>
      <c r="EJ24" s="71"/>
      <c r="EK24" s="72"/>
      <c r="EL24" s="71"/>
      <c r="EM24" s="71">
        <v>1</v>
      </c>
      <c r="EN24" s="71">
        <v>1</v>
      </c>
      <c r="EO24" s="71"/>
      <c r="EP24" s="71"/>
      <c r="EQ24" s="71">
        <v>1</v>
      </c>
      <c r="ER24" s="71"/>
      <c r="ES24" s="71"/>
      <c r="ET24" s="71">
        <v>1</v>
      </c>
      <c r="EU24" s="71"/>
      <c r="EV24" s="71"/>
      <c r="EW24" s="71">
        <v>1</v>
      </c>
      <c r="EX24" s="71"/>
      <c r="EY24" s="71"/>
      <c r="EZ24" s="71">
        <v>1</v>
      </c>
      <c r="FA24" s="71"/>
      <c r="FB24" s="71"/>
      <c r="FC24" s="71">
        <v>1</v>
      </c>
      <c r="FD24" s="71"/>
      <c r="FE24" s="71"/>
      <c r="FF24" s="71">
        <v>1</v>
      </c>
      <c r="FG24" s="71"/>
      <c r="FH24" s="71"/>
      <c r="FI24" s="71">
        <v>1</v>
      </c>
      <c r="FJ24" s="71"/>
      <c r="FK24" s="71"/>
      <c r="FL24" s="71">
        <v>1</v>
      </c>
      <c r="FM24" s="71"/>
      <c r="FN24" s="71"/>
      <c r="FO24" s="71">
        <v>1</v>
      </c>
      <c r="FP24" s="71"/>
      <c r="FQ24" s="71"/>
      <c r="FR24" s="71">
        <v>1</v>
      </c>
      <c r="FS24" s="71"/>
      <c r="FT24" s="71"/>
      <c r="FU24" s="71">
        <v>1</v>
      </c>
      <c r="FV24" s="71"/>
      <c r="FW24" s="71"/>
      <c r="FX24" s="71">
        <v>1</v>
      </c>
      <c r="FY24" s="71"/>
      <c r="FZ24" s="71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>
      <c r="A25" s="3">
        <v>12</v>
      </c>
      <c r="B25" s="20" t="s">
        <v>1394</v>
      </c>
      <c r="C25" s="71"/>
      <c r="D25" s="71">
        <v>1</v>
      </c>
      <c r="E25" s="71"/>
      <c r="F25" s="71"/>
      <c r="G25" s="71">
        <v>1</v>
      </c>
      <c r="H25" s="71"/>
      <c r="I25" s="71"/>
      <c r="J25" s="71">
        <v>1</v>
      </c>
      <c r="K25" s="71"/>
      <c r="L25" s="71"/>
      <c r="M25" s="71">
        <v>1</v>
      </c>
      <c r="N25" s="71"/>
      <c r="O25" s="71"/>
      <c r="P25" s="71">
        <v>1</v>
      </c>
      <c r="Q25" s="71"/>
      <c r="R25" s="71"/>
      <c r="S25" s="71">
        <v>1</v>
      </c>
      <c r="T25" s="71"/>
      <c r="U25" s="71"/>
      <c r="V25" s="71">
        <v>1</v>
      </c>
      <c r="W25" s="71"/>
      <c r="X25" s="71"/>
      <c r="Y25" s="71">
        <v>1</v>
      </c>
      <c r="Z25" s="71"/>
      <c r="AA25" s="71"/>
      <c r="AB25" s="71">
        <v>1</v>
      </c>
      <c r="AC25" s="71"/>
      <c r="AD25" s="71"/>
      <c r="AE25" s="71">
        <v>1</v>
      </c>
      <c r="AF25" s="71"/>
      <c r="AG25" s="71"/>
      <c r="AH25" s="71">
        <v>1</v>
      </c>
      <c r="AI25" s="71"/>
      <c r="AJ25" s="71"/>
      <c r="AK25" s="71">
        <v>1</v>
      </c>
      <c r="AL25" s="71"/>
      <c r="AM25" s="71"/>
      <c r="AN25" s="71">
        <v>1</v>
      </c>
      <c r="AO25" s="71"/>
      <c r="AP25" s="71"/>
      <c r="AQ25" s="71">
        <v>1</v>
      </c>
      <c r="AR25" s="71"/>
      <c r="AS25" s="71"/>
      <c r="AT25" s="71">
        <v>1</v>
      </c>
      <c r="AU25" s="71"/>
      <c r="AV25" s="71"/>
      <c r="AW25" s="71">
        <v>1</v>
      </c>
      <c r="AX25" s="71"/>
      <c r="AY25" s="71"/>
      <c r="AZ25" s="71">
        <v>1</v>
      </c>
      <c r="BA25" s="71"/>
      <c r="BB25" s="71"/>
      <c r="BC25" s="71">
        <v>1</v>
      </c>
      <c r="BD25" s="71"/>
      <c r="BE25" s="71"/>
      <c r="BF25" s="71">
        <v>1</v>
      </c>
      <c r="BG25" s="71"/>
      <c r="BH25" s="71"/>
      <c r="BI25" s="71">
        <v>1</v>
      </c>
      <c r="BJ25" s="71"/>
      <c r="BK25" s="71"/>
      <c r="BL25" s="71">
        <v>1</v>
      </c>
      <c r="BM25" s="71"/>
      <c r="BN25" s="71"/>
      <c r="BO25" s="71">
        <v>1</v>
      </c>
      <c r="BP25" s="71"/>
      <c r="BQ25" s="71"/>
      <c r="BR25" s="71">
        <v>1</v>
      </c>
      <c r="BS25" s="71"/>
      <c r="BT25" s="71"/>
      <c r="BU25" s="71">
        <v>1</v>
      </c>
      <c r="BV25" s="71"/>
      <c r="BW25" s="71"/>
      <c r="BX25" s="71">
        <v>1</v>
      </c>
      <c r="BY25" s="71"/>
      <c r="BZ25" s="71"/>
      <c r="CA25" s="71">
        <v>1</v>
      </c>
      <c r="CB25" s="71"/>
      <c r="CC25" s="71"/>
      <c r="CD25" s="71">
        <v>1</v>
      </c>
      <c r="CE25" s="71"/>
      <c r="CF25" s="71"/>
      <c r="CG25" s="71">
        <v>1</v>
      </c>
      <c r="CH25" s="71"/>
      <c r="CI25" s="71"/>
      <c r="CJ25" s="71">
        <v>1</v>
      </c>
      <c r="CK25" s="71"/>
      <c r="CL25" s="71"/>
      <c r="CM25" s="71">
        <v>1</v>
      </c>
      <c r="CN25" s="71"/>
      <c r="CO25" s="71"/>
      <c r="CP25" s="71">
        <v>1</v>
      </c>
      <c r="CQ25" s="71"/>
      <c r="CR25" s="71"/>
      <c r="CS25" s="71">
        <v>1</v>
      </c>
      <c r="CT25" s="71"/>
      <c r="CU25" s="71"/>
      <c r="CV25" s="71">
        <v>1</v>
      </c>
      <c r="CW25" s="71"/>
      <c r="CX25" s="71"/>
      <c r="CY25" s="71">
        <v>1</v>
      </c>
      <c r="CZ25" s="71"/>
      <c r="DA25" s="71"/>
      <c r="DB25" s="71">
        <v>1</v>
      </c>
      <c r="DC25" s="71"/>
      <c r="DD25" s="71"/>
      <c r="DE25" s="71">
        <v>1</v>
      </c>
      <c r="DF25" s="71"/>
      <c r="DG25" s="71"/>
      <c r="DH25" s="71">
        <v>1</v>
      </c>
      <c r="DI25" s="71"/>
      <c r="DJ25" s="71"/>
      <c r="DK25" s="71">
        <v>1</v>
      </c>
      <c r="DL25" s="71"/>
      <c r="DM25" s="71"/>
      <c r="DN25" s="71">
        <v>1</v>
      </c>
      <c r="DO25" s="71"/>
      <c r="DP25" s="71"/>
      <c r="DQ25" s="71">
        <v>1</v>
      </c>
      <c r="DR25" s="71"/>
      <c r="DS25" s="71"/>
      <c r="DT25" s="71">
        <v>1</v>
      </c>
      <c r="DU25" s="71"/>
      <c r="DV25" s="71"/>
      <c r="DW25" s="71">
        <v>1</v>
      </c>
      <c r="DX25" s="71"/>
      <c r="DY25" s="71"/>
      <c r="DZ25" s="71">
        <v>1</v>
      </c>
      <c r="EA25" s="71"/>
      <c r="EB25" s="71"/>
      <c r="EC25" s="71">
        <v>1</v>
      </c>
      <c r="ED25" s="71"/>
      <c r="EE25" s="71"/>
      <c r="EF25" s="71">
        <v>1</v>
      </c>
      <c r="EG25" s="71"/>
      <c r="EH25" s="71"/>
      <c r="EI25" s="71">
        <v>1</v>
      </c>
      <c r="EJ25" s="71"/>
      <c r="EK25" s="71">
        <v>1</v>
      </c>
      <c r="EL25" s="71"/>
      <c r="EM25" s="71"/>
      <c r="EN25" s="71"/>
      <c r="EO25" s="71">
        <v>1</v>
      </c>
      <c r="EP25" s="71"/>
      <c r="EQ25" s="71"/>
      <c r="ER25" s="71">
        <v>1</v>
      </c>
      <c r="ES25" s="71"/>
      <c r="ET25" s="71"/>
      <c r="EU25" s="71">
        <v>1</v>
      </c>
      <c r="EV25" s="71"/>
      <c r="EW25" s="71"/>
      <c r="EX25" s="71">
        <v>1</v>
      </c>
      <c r="EY25" s="71"/>
      <c r="EZ25" s="71"/>
      <c r="FA25" s="71">
        <v>1</v>
      </c>
      <c r="FB25" s="71"/>
      <c r="FC25" s="71"/>
      <c r="FD25" s="71">
        <v>1</v>
      </c>
      <c r="FE25" s="71"/>
      <c r="FF25" s="71"/>
      <c r="FG25" s="71">
        <v>1</v>
      </c>
      <c r="FH25" s="71"/>
      <c r="FI25" s="71"/>
      <c r="FJ25" s="71">
        <v>1</v>
      </c>
      <c r="FK25" s="71"/>
      <c r="FL25" s="71"/>
      <c r="FM25" s="71">
        <v>1</v>
      </c>
      <c r="FN25" s="71"/>
      <c r="FO25" s="71"/>
      <c r="FP25" s="71">
        <v>1</v>
      </c>
      <c r="FQ25" s="71"/>
      <c r="FR25" s="71"/>
      <c r="FS25" s="71">
        <v>1</v>
      </c>
      <c r="FT25" s="71"/>
      <c r="FU25" s="71"/>
      <c r="FV25" s="71">
        <v>1</v>
      </c>
      <c r="FW25" s="71"/>
      <c r="FX25" s="71"/>
      <c r="FY25" s="71">
        <v>1</v>
      </c>
      <c r="FZ25" s="71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">
        <v>13</v>
      </c>
      <c r="B26" s="4" t="s">
        <v>1402</v>
      </c>
      <c r="C26" s="71"/>
      <c r="D26" s="71"/>
      <c r="E26" s="71">
        <v>1</v>
      </c>
      <c r="F26" s="71"/>
      <c r="G26" s="71"/>
      <c r="H26" s="71">
        <v>1</v>
      </c>
      <c r="I26" s="71"/>
      <c r="J26" s="71"/>
      <c r="K26" s="71">
        <v>1</v>
      </c>
      <c r="L26" s="71"/>
      <c r="M26" s="71">
        <v>1</v>
      </c>
      <c r="N26" s="71"/>
      <c r="O26" s="71"/>
      <c r="P26" s="71">
        <v>1</v>
      </c>
      <c r="Q26" s="71"/>
      <c r="R26" s="71"/>
      <c r="S26" s="71">
        <v>1</v>
      </c>
      <c r="T26" s="71"/>
      <c r="U26" s="71"/>
      <c r="V26" s="71">
        <v>1</v>
      </c>
      <c r="W26" s="71"/>
      <c r="X26" s="71"/>
      <c r="Y26" s="71">
        <v>1</v>
      </c>
      <c r="Z26" s="71"/>
      <c r="AA26" s="71"/>
      <c r="AB26" s="71"/>
      <c r="AC26" s="71">
        <v>1</v>
      </c>
      <c r="AD26" s="71"/>
      <c r="AE26" s="71">
        <v>1</v>
      </c>
      <c r="AF26" s="71"/>
      <c r="AG26" s="71"/>
      <c r="AH26" s="71"/>
      <c r="AI26" s="71">
        <v>1</v>
      </c>
      <c r="AJ26" s="71"/>
      <c r="AK26" s="71">
        <v>1</v>
      </c>
      <c r="AL26" s="71"/>
      <c r="AM26" s="71"/>
      <c r="AN26" s="71"/>
      <c r="AO26" s="71">
        <v>1</v>
      </c>
      <c r="AP26" s="71"/>
      <c r="AQ26" s="71">
        <v>1</v>
      </c>
      <c r="AR26" s="71"/>
      <c r="AS26" s="71"/>
      <c r="AT26" s="71"/>
      <c r="AU26" s="71">
        <v>1</v>
      </c>
      <c r="AV26" s="71"/>
      <c r="AW26" s="71">
        <v>1</v>
      </c>
      <c r="AX26" s="71"/>
      <c r="AY26" s="71"/>
      <c r="AZ26" s="71"/>
      <c r="BA26" s="71">
        <v>1</v>
      </c>
      <c r="BB26" s="71"/>
      <c r="BC26" s="71">
        <v>1</v>
      </c>
      <c r="BD26" s="71"/>
      <c r="BE26" s="71"/>
      <c r="BF26" s="71"/>
      <c r="BG26" s="71">
        <v>1</v>
      </c>
      <c r="BH26" s="71"/>
      <c r="BI26" s="71">
        <v>1</v>
      </c>
      <c r="BJ26" s="71"/>
      <c r="BK26" s="71">
        <v>1</v>
      </c>
      <c r="BL26" s="71"/>
      <c r="BM26" s="71"/>
      <c r="BN26" s="71">
        <v>1</v>
      </c>
      <c r="BO26" s="71"/>
      <c r="BP26" s="71"/>
      <c r="BQ26" s="71">
        <v>1</v>
      </c>
      <c r="BR26" s="71"/>
      <c r="BS26" s="71"/>
      <c r="BT26" s="71"/>
      <c r="BU26" s="71"/>
      <c r="BV26" s="71">
        <v>1</v>
      </c>
      <c r="BW26" s="71"/>
      <c r="BX26" s="71"/>
      <c r="BY26" s="71">
        <v>1</v>
      </c>
      <c r="BZ26" s="71"/>
      <c r="CA26" s="71"/>
      <c r="CB26" s="71">
        <v>1</v>
      </c>
      <c r="CC26" s="71"/>
      <c r="CD26" s="71"/>
      <c r="CE26" s="71">
        <v>1</v>
      </c>
      <c r="CF26" s="71"/>
      <c r="CG26" s="71"/>
      <c r="CH26" s="71">
        <v>1</v>
      </c>
      <c r="CI26" s="71"/>
      <c r="CJ26" s="71"/>
      <c r="CK26" s="71">
        <v>1</v>
      </c>
      <c r="CL26" s="71"/>
      <c r="CM26" s="71"/>
      <c r="CN26" s="71">
        <v>1</v>
      </c>
      <c r="CO26" s="71"/>
      <c r="CP26" s="71"/>
      <c r="CQ26" s="71">
        <v>1</v>
      </c>
      <c r="CR26" s="71"/>
      <c r="CS26" s="71"/>
      <c r="CT26" s="71">
        <v>1</v>
      </c>
      <c r="CU26" s="71"/>
      <c r="CV26" s="71"/>
      <c r="CW26" s="71">
        <v>1</v>
      </c>
      <c r="CX26" s="71"/>
      <c r="CY26" s="71"/>
      <c r="CZ26" s="71">
        <v>1</v>
      </c>
      <c r="DA26" s="71"/>
      <c r="DB26" s="71"/>
      <c r="DC26" s="71">
        <v>1</v>
      </c>
      <c r="DD26" s="71"/>
      <c r="DE26" s="71"/>
      <c r="DF26" s="71">
        <v>1</v>
      </c>
      <c r="DG26" s="71"/>
      <c r="DH26" s="71"/>
      <c r="DI26" s="71">
        <v>1</v>
      </c>
      <c r="DJ26" s="71"/>
      <c r="DK26" s="71"/>
      <c r="DL26" s="71">
        <v>1</v>
      </c>
      <c r="DM26" s="71"/>
      <c r="DN26" s="71"/>
      <c r="DO26" s="71">
        <v>1</v>
      </c>
      <c r="DP26" s="71"/>
      <c r="DQ26" s="71"/>
      <c r="DR26" s="71">
        <v>1</v>
      </c>
      <c r="DS26" s="71"/>
      <c r="DT26" s="71"/>
      <c r="DU26" s="71">
        <v>1</v>
      </c>
      <c r="DV26" s="71"/>
      <c r="DW26" s="71"/>
      <c r="DX26" s="71">
        <v>1</v>
      </c>
      <c r="DY26" s="71"/>
      <c r="DZ26" s="71"/>
      <c r="EA26" s="71">
        <v>1</v>
      </c>
      <c r="EB26" s="71"/>
      <c r="EC26" s="71"/>
      <c r="ED26" s="71">
        <v>1</v>
      </c>
      <c r="EE26" s="71"/>
      <c r="EF26" s="71">
        <v>1</v>
      </c>
      <c r="EG26" s="71"/>
      <c r="EH26" s="71"/>
      <c r="EI26" s="71">
        <v>1</v>
      </c>
      <c r="EJ26" s="71"/>
      <c r="EK26" s="71"/>
      <c r="EL26" s="71"/>
      <c r="EM26" s="71">
        <v>1</v>
      </c>
      <c r="EN26" s="71"/>
      <c r="EO26" s="71">
        <v>1</v>
      </c>
      <c r="EP26" s="71"/>
      <c r="EQ26" s="71"/>
      <c r="ER26" s="71">
        <v>1</v>
      </c>
      <c r="ES26" s="71"/>
      <c r="ET26" s="71"/>
      <c r="EU26" s="71">
        <v>1</v>
      </c>
      <c r="EV26" s="71"/>
      <c r="EW26" s="71"/>
      <c r="EX26" s="71"/>
      <c r="EY26" s="71">
        <v>1</v>
      </c>
      <c r="EZ26" s="71"/>
      <c r="FA26" s="71">
        <v>1</v>
      </c>
      <c r="FB26" s="71"/>
      <c r="FC26" s="71"/>
      <c r="FD26" s="71">
        <v>1</v>
      </c>
      <c r="FE26" s="71"/>
      <c r="FF26" s="71"/>
      <c r="FG26" s="71"/>
      <c r="FH26" s="71">
        <v>1</v>
      </c>
      <c r="FI26" s="71"/>
      <c r="FJ26" s="71"/>
      <c r="FK26" s="71">
        <v>1</v>
      </c>
      <c r="FL26" s="71"/>
      <c r="FM26" s="71"/>
      <c r="FN26" s="71">
        <v>1</v>
      </c>
      <c r="FO26" s="71"/>
      <c r="FP26" s="71"/>
      <c r="FQ26" s="71">
        <v>1</v>
      </c>
      <c r="FR26" s="71"/>
      <c r="FS26" s="71"/>
      <c r="FT26" s="71">
        <v>1</v>
      </c>
      <c r="FU26" s="71"/>
      <c r="FV26" s="71"/>
      <c r="FW26" s="71">
        <v>1</v>
      </c>
      <c r="FX26" s="71"/>
      <c r="FY26" s="71"/>
      <c r="FZ26" s="71">
        <v>1</v>
      </c>
      <c r="GA26" s="4"/>
      <c r="GB26" s="4"/>
      <c r="GC26" s="4">
        <v>1</v>
      </c>
      <c r="GD26" s="4"/>
      <c r="GE26" s="4"/>
      <c r="GF26" s="4">
        <v>1</v>
      </c>
      <c r="GG26" s="4"/>
      <c r="GH26" s="4"/>
      <c r="GI26" s="4">
        <v>1</v>
      </c>
      <c r="GJ26" s="4">
        <v>1</v>
      </c>
      <c r="GK26" s="4"/>
      <c r="GL26" s="4"/>
      <c r="GM26" s="4">
        <v>1</v>
      </c>
      <c r="GN26" s="4"/>
      <c r="GO26" s="4"/>
      <c r="GP26" s="4"/>
      <c r="GQ26" s="4"/>
      <c r="GR26" s="4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49" t="s">
        <v>278</v>
      </c>
      <c r="B39" s="50"/>
      <c r="C39" s="3">
        <f>SUM(C14:C38)</f>
        <v>2</v>
      </c>
      <c r="D39" s="3">
        <f t="shared" ref="D39:T39" si="0">SUM(D14:D38)</f>
        <v>6</v>
      </c>
      <c r="E39" s="3">
        <f t="shared" si="0"/>
        <v>5</v>
      </c>
      <c r="F39" s="3">
        <f t="shared" si="0"/>
        <v>2</v>
      </c>
      <c r="G39" s="3">
        <f t="shared" si="0"/>
        <v>6</v>
      </c>
      <c r="H39" s="3">
        <f t="shared" si="0"/>
        <v>5</v>
      </c>
      <c r="I39" s="3">
        <f t="shared" si="0"/>
        <v>2</v>
      </c>
      <c r="J39" s="3">
        <f t="shared" si="0"/>
        <v>6</v>
      </c>
      <c r="K39" s="3">
        <f t="shared" si="0"/>
        <v>5</v>
      </c>
      <c r="L39" s="3">
        <f t="shared" si="0"/>
        <v>2</v>
      </c>
      <c r="M39" s="3">
        <f t="shared" si="0"/>
        <v>7</v>
      </c>
      <c r="N39" s="3">
        <f t="shared" si="0"/>
        <v>4</v>
      </c>
      <c r="O39" s="3">
        <f t="shared" si="0"/>
        <v>2</v>
      </c>
      <c r="P39" s="3">
        <f t="shared" si="0"/>
        <v>7</v>
      </c>
      <c r="Q39" s="3">
        <f t="shared" si="0"/>
        <v>4</v>
      </c>
      <c r="R39" s="3">
        <f t="shared" si="0"/>
        <v>2</v>
      </c>
      <c r="S39" s="3">
        <f t="shared" si="0"/>
        <v>7</v>
      </c>
      <c r="T39" s="3">
        <f t="shared" si="0"/>
        <v>4</v>
      </c>
      <c r="U39" s="3">
        <f t="shared" ref="U39:BV39" si="1">SUM(U14:U38)</f>
        <v>2</v>
      </c>
      <c r="V39" s="3">
        <f t="shared" si="1"/>
        <v>7</v>
      </c>
      <c r="W39" s="3">
        <f t="shared" si="1"/>
        <v>4</v>
      </c>
      <c r="X39" s="3">
        <f t="shared" si="1"/>
        <v>2</v>
      </c>
      <c r="Y39" s="3">
        <f t="shared" si="1"/>
        <v>7</v>
      </c>
      <c r="Z39" s="3">
        <f t="shared" si="1"/>
        <v>4</v>
      </c>
      <c r="AA39" s="3">
        <f t="shared" si="1"/>
        <v>2</v>
      </c>
      <c r="AB39" s="3">
        <f t="shared" si="1"/>
        <v>6</v>
      </c>
      <c r="AC39" s="3">
        <f t="shared" si="1"/>
        <v>5</v>
      </c>
      <c r="AD39" s="3">
        <f t="shared" si="1"/>
        <v>2</v>
      </c>
      <c r="AE39" s="3">
        <f t="shared" si="1"/>
        <v>7</v>
      </c>
      <c r="AF39" s="3">
        <f t="shared" si="1"/>
        <v>4</v>
      </c>
      <c r="AG39" s="3">
        <f t="shared" si="1"/>
        <v>2</v>
      </c>
      <c r="AH39" s="3">
        <f t="shared" si="1"/>
        <v>6</v>
      </c>
      <c r="AI39" s="3">
        <f t="shared" si="1"/>
        <v>5</v>
      </c>
      <c r="AJ39" s="3">
        <f t="shared" si="1"/>
        <v>2</v>
      </c>
      <c r="AK39" s="3">
        <f t="shared" si="1"/>
        <v>7</v>
      </c>
      <c r="AL39" s="3">
        <f t="shared" si="1"/>
        <v>4</v>
      </c>
      <c r="AM39" s="3">
        <f t="shared" si="1"/>
        <v>2</v>
      </c>
      <c r="AN39" s="3">
        <f t="shared" si="1"/>
        <v>6</v>
      </c>
      <c r="AO39" s="3">
        <f t="shared" si="1"/>
        <v>5</v>
      </c>
      <c r="AP39" s="3">
        <f t="shared" si="1"/>
        <v>2</v>
      </c>
      <c r="AQ39" s="3">
        <f t="shared" si="1"/>
        <v>7</v>
      </c>
      <c r="AR39" s="3">
        <f t="shared" si="1"/>
        <v>4</v>
      </c>
      <c r="AS39" s="3">
        <f t="shared" si="1"/>
        <v>2</v>
      </c>
      <c r="AT39" s="3">
        <f t="shared" si="1"/>
        <v>6</v>
      </c>
      <c r="AU39" s="3">
        <f t="shared" si="1"/>
        <v>5</v>
      </c>
      <c r="AV39" s="3">
        <f t="shared" si="1"/>
        <v>2</v>
      </c>
      <c r="AW39" s="3">
        <f t="shared" si="1"/>
        <v>7</v>
      </c>
      <c r="AX39" s="3">
        <f t="shared" si="1"/>
        <v>4</v>
      </c>
      <c r="AY39" s="3">
        <f t="shared" si="1"/>
        <v>2</v>
      </c>
      <c r="AZ39" s="3">
        <f t="shared" si="1"/>
        <v>6</v>
      </c>
      <c r="BA39" s="3">
        <f t="shared" si="1"/>
        <v>5</v>
      </c>
      <c r="BB39" s="3">
        <f t="shared" si="1"/>
        <v>2</v>
      </c>
      <c r="BC39" s="3">
        <f t="shared" si="1"/>
        <v>7</v>
      </c>
      <c r="BD39" s="3">
        <f t="shared" si="1"/>
        <v>4</v>
      </c>
      <c r="BE39" s="3">
        <f t="shared" si="1"/>
        <v>2</v>
      </c>
      <c r="BF39" s="3">
        <f t="shared" si="1"/>
        <v>6</v>
      </c>
      <c r="BG39" s="3">
        <f t="shared" si="1"/>
        <v>5</v>
      </c>
      <c r="BH39" s="3">
        <f t="shared" si="1"/>
        <v>2</v>
      </c>
      <c r="BI39" s="3">
        <f t="shared" si="1"/>
        <v>7</v>
      </c>
      <c r="BJ39" s="3">
        <f t="shared" si="1"/>
        <v>4</v>
      </c>
      <c r="BK39" s="3">
        <f t="shared" si="1"/>
        <v>3</v>
      </c>
      <c r="BL39" s="3">
        <f t="shared" si="1"/>
        <v>6</v>
      </c>
      <c r="BM39" s="3">
        <f t="shared" si="1"/>
        <v>4</v>
      </c>
      <c r="BN39" s="3">
        <f t="shared" si="1"/>
        <v>3</v>
      </c>
      <c r="BO39" s="3">
        <f t="shared" si="1"/>
        <v>6</v>
      </c>
      <c r="BP39" s="3">
        <f t="shared" si="1"/>
        <v>4</v>
      </c>
      <c r="BQ39" s="3">
        <f t="shared" si="1"/>
        <v>3</v>
      </c>
      <c r="BR39" s="3">
        <f t="shared" si="1"/>
        <v>6</v>
      </c>
      <c r="BS39" s="3">
        <f t="shared" si="1"/>
        <v>4</v>
      </c>
      <c r="BT39" s="3">
        <f t="shared" si="1"/>
        <v>2</v>
      </c>
      <c r="BU39" s="3">
        <f t="shared" si="1"/>
        <v>6</v>
      </c>
      <c r="BV39" s="3">
        <f t="shared" si="1"/>
        <v>5</v>
      </c>
      <c r="BW39" s="3">
        <f t="shared" ref="BW39:CA39" si="2">SUM(BW14:BW38)</f>
        <v>2</v>
      </c>
      <c r="BX39" s="3">
        <f t="shared" si="2"/>
        <v>6</v>
      </c>
      <c r="BY39" s="3">
        <f t="shared" si="2"/>
        <v>5</v>
      </c>
      <c r="BZ39" s="3">
        <f t="shared" si="2"/>
        <v>2</v>
      </c>
      <c r="CA39" s="3">
        <f t="shared" si="2"/>
        <v>6</v>
      </c>
      <c r="CB39" s="3">
        <f t="shared" ref="CB39:DR39" si="3">SUM(CB14:CB38)</f>
        <v>5</v>
      </c>
      <c r="CC39" s="3">
        <f t="shared" si="3"/>
        <v>2</v>
      </c>
      <c r="CD39" s="3">
        <f t="shared" si="3"/>
        <v>6</v>
      </c>
      <c r="CE39" s="3">
        <f t="shared" si="3"/>
        <v>5</v>
      </c>
      <c r="CF39" s="3">
        <f t="shared" si="3"/>
        <v>2</v>
      </c>
      <c r="CG39" s="3">
        <f t="shared" si="3"/>
        <v>6</v>
      </c>
      <c r="CH39" s="3">
        <f t="shared" si="3"/>
        <v>5</v>
      </c>
      <c r="CI39" s="3">
        <f t="shared" si="3"/>
        <v>2</v>
      </c>
      <c r="CJ39" s="3">
        <f t="shared" si="3"/>
        <v>6</v>
      </c>
      <c r="CK39" s="3">
        <f t="shared" si="3"/>
        <v>5</v>
      </c>
      <c r="CL39" s="3">
        <f t="shared" si="3"/>
        <v>2</v>
      </c>
      <c r="CM39" s="3">
        <f t="shared" si="3"/>
        <v>6</v>
      </c>
      <c r="CN39" s="3">
        <f t="shared" si="3"/>
        <v>5</v>
      </c>
      <c r="CO39" s="3">
        <f t="shared" si="3"/>
        <v>2</v>
      </c>
      <c r="CP39" s="3">
        <f t="shared" si="3"/>
        <v>6</v>
      </c>
      <c r="CQ39" s="3">
        <f t="shared" si="3"/>
        <v>5</v>
      </c>
      <c r="CR39" s="3">
        <f t="shared" si="3"/>
        <v>2</v>
      </c>
      <c r="CS39" s="3">
        <f t="shared" si="3"/>
        <v>6</v>
      </c>
      <c r="CT39" s="3">
        <f t="shared" si="3"/>
        <v>5</v>
      </c>
      <c r="CU39" s="3">
        <f t="shared" si="3"/>
        <v>2</v>
      </c>
      <c r="CV39" s="3">
        <f t="shared" si="3"/>
        <v>6</v>
      </c>
      <c r="CW39" s="3">
        <f t="shared" si="3"/>
        <v>5</v>
      </c>
      <c r="CX39" s="3">
        <f t="shared" si="3"/>
        <v>2</v>
      </c>
      <c r="CY39" s="3">
        <f t="shared" si="3"/>
        <v>6</v>
      </c>
      <c r="CZ39" s="3">
        <f t="shared" si="3"/>
        <v>5</v>
      </c>
      <c r="DA39" s="3">
        <f t="shared" si="3"/>
        <v>2</v>
      </c>
      <c r="DB39" s="3">
        <f t="shared" si="3"/>
        <v>6</v>
      </c>
      <c r="DC39" s="3">
        <f t="shared" si="3"/>
        <v>5</v>
      </c>
      <c r="DD39" s="3">
        <f t="shared" si="3"/>
        <v>2</v>
      </c>
      <c r="DE39" s="3">
        <f t="shared" si="3"/>
        <v>6</v>
      </c>
      <c r="DF39" s="3">
        <f t="shared" si="3"/>
        <v>5</v>
      </c>
      <c r="DG39" s="3">
        <f t="shared" si="3"/>
        <v>2</v>
      </c>
      <c r="DH39" s="3">
        <f t="shared" si="3"/>
        <v>6</v>
      </c>
      <c r="DI39" s="3">
        <f t="shared" si="3"/>
        <v>5</v>
      </c>
      <c r="DJ39" s="3">
        <f t="shared" si="3"/>
        <v>2</v>
      </c>
      <c r="DK39" s="3">
        <f t="shared" si="3"/>
        <v>6</v>
      </c>
      <c r="DL39" s="3">
        <f t="shared" si="3"/>
        <v>5</v>
      </c>
      <c r="DM39" s="3">
        <f t="shared" si="3"/>
        <v>2</v>
      </c>
      <c r="DN39" s="3">
        <f t="shared" si="3"/>
        <v>6</v>
      </c>
      <c r="DO39" s="3">
        <f t="shared" si="3"/>
        <v>5</v>
      </c>
      <c r="DP39" s="3">
        <f t="shared" si="3"/>
        <v>2</v>
      </c>
      <c r="DQ39" s="3">
        <f t="shared" si="3"/>
        <v>6</v>
      </c>
      <c r="DR39" s="3">
        <f t="shared" si="3"/>
        <v>5</v>
      </c>
      <c r="DS39" s="3">
        <f t="shared" ref="DS39:FZ39" si="4">SUM(DS14:DS38)</f>
        <v>2</v>
      </c>
      <c r="DT39" s="3">
        <f t="shared" si="4"/>
        <v>6</v>
      </c>
      <c r="DU39" s="3">
        <f t="shared" si="4"/>
        <v>5</v>
      </c>
      <c r="DV39" s="3">
        <f t="shared" si="4"/>
        <v>2</v>
      </c>
      <c r="DW39" s="3">
        <f t="shared" si="4"/>
        <v>6</v>
      </c>
      <c r="DX39" s="3">
        <f t="shared" si="4"/>
        <v>5</v>
      </c>
      <c r="DY39" s="3">
        <f t="shared" si="4"/>
        <v>2</v>
      </c>
      <c r="DZ39" s="3">
        <f t="shared" si="4"/>
        <v>6</v>
      </c>
      <c r="EA39" s="3">
        <f t="shared" si="4"/>
        <v>5</v>
      </c>
      <c r="EB39" s="3">
        <f t="shared" si="4"/>
        <v>2</v>
      </c>
      <c r="EC39" s="3">
        <f t="shared" si="4"/>
        <v>6</v>
      </c>
      <c r="ED39" s="3">
        <f t="shared" si="4"/>
        <v>5</v>
      </c>
      <c r="EE39" s="3">
        <f t="shared" si="4"/>
        <v>2</v>
      </c>
      <c r="EF39" s="3">
        <f t="shared" si="4"/>
        <v>7</v>
      </c>
      <c r="EG39" s="3">
        <f t="shared" si="4"/>
        <v>4</v>
      </c>
      <c r="EH39" s="3">
        <f t="shared" si="4"/>
        <v>2</v>
      </c>
      <c r="EI39" s="3">
        <f t="shared" si="4"/>
        <v>7</v>
      </c>
      <c r="EJ39" s="3">
        <f t="shared" si="4"/>
        <v>4</v>
      </c>
      <c r="EK39" s="3">
        <f t="shared" si="4"/>
        <v>6</v>
      </c>
      <c r="EL39" s="3">
        <f t="shared" si="4"/>
        <v>4</v>
      </c>
      <c r="EM39" s="3">
        <f t="shared" si="4"/>
        <v>3</v>
      </c>
      <c r="EN39" s="3">
        <f t="shared" si="4"/>
        <v>2</v>
      </c>
      <c r="EO39" s="3">
        <f t="shared" si="4"/>
        <v>7</v>
      </c>
      <c r="EP39" s="3">
        <f t="shared" si="4"/>
        <v>4</v>
      </c>
      <c r="EQ39" s="3">
        <f t="shared" si="4"/>
        <v>2</v>
      </c>
      <c r="ER39" s="3">
        <f t="shared" si="4"/>
        <v>7</v>
      </c>
      <c r="ES39" s="3">
        <f t="shared" si="4"/>
        <v>4</v>
      </c>
      <c r="ET39" s="3">
        <f t="shared" si="4"/>
        <v>2</v>
      </c>
      <c r="EU39" s="3">
        <f t="shared" si="4"/>
        <v>7</v>
      </c>
      <c r="EV39" s="3">
        <f t="shared" si="4"/>
        <v>4</v>
      </c>
      <c r="EW39" s="3">
        <f t="shared" si="4"/>
        <v>2</v>
      </c>
      <c r="EX39" s="3">
        <f t="shared" si="4"/>
        <v>6</v>
      </c>
      <c r="EY39" s="3">
        <f t="shared" si="4"/>
        <v>5</v>
      </c>
      <c r="EZ39" s="3">
        <f t="shared" si="4"/>
        <v>2</v>
      </c>
      <c r="FA39" s="3">
        <f t="shared" si="4"/>
        <v>7</v>
      </c>
      <c r="FB39" s="3">
        <f t="shared" si="4"/>
        <v>4</v>
      </c>
      <c r="FC39" s="3">
        <f t="shared" si="4"/>
        <v>2</v>
      </c>
      <c r="FD39" s="3">
        <f t="shared" si="4"/>
        <v>7</v>
      </c>
      <c r="FE39" s="3">
        <f t="shared" si="4"/>
        <v>4</v>
      </c>
      <c r="FF39" s="3">
        <f t="shared" si="4"/>
        <v>2</v>
      </c>
      <c r="FG39" s="3">
        <f t="shared" si="4"/>
        <v>6</v>
      </c>
      <c r="FH39" s="3">
        <f t="shared" si="4"/>
        <v>5</v>
      </c>
      <c r="FI39" s="3">
        <f t="shared" si="4"/>
        <v>2</v>
      </c>
      <c r="FJ39" s="3">
        <f t="shared" si="4"/>
        <v>6</v>
      </c>
      <c r="FK39" s="3">
        <f t="shared" si="4"/>
        <v>5</v>
      </c>
      <c r="FL39" s="3">
        <f t="shared" si="4"/>
        <v>2</v>
      </c>
      <c r="FM39" s="3">
        <f t="shared" si="4"/>
        <v>6</v>
      </c>
      <c r="FN39" s="3">
        <f t="shared" si="4"/>
        <v>5</v>
      </c>
      <c r="FO39" s="3">
        <f t="shared" si="4"/>
        <v>2</v>
      </c>
      <c r="FP39" s="3">
        <f t="shared" si="4"/>
        <v>6</v>
      </c>
      <c r="FQ39" s="3">
        <f t="shared" si="4"/>
        <v>5</v>
      </c>
      <c r="FR39" s="3">
        <f t="shared" si="4"/>
        <v>2</v>
      </c>
      <c r="FS39" s="3">
        <f t="shared" si="4"/>
        <v>6</v>
      </c>
      <c r="FT39" s="3">
        <f t="shared" si="4"/>
        <v>5</v>
      </c>
      <c r="FU39" s="3">
        <f t="shared" si="4"/>
        <v>2</v>
      </c>
      <c r="FV39" s="3">
        <f t="shared" si="4"/>
        <v>6</v>
      </c>
      <c r="FW39" s="3">
        <f t="shared" si="4"/>
        <v>5</v>
      </c>
      <c r="FX39" s="3">
        <f t="shared" si="4"/>
        <v>2</v>
      </c>
      <c r="FY39" s="3">
        <f t="shared" si="4"/>
        <v>6</v>
      </c>
      <c r="FZ39" s="3">
        <f t="shared" si="4"/>
        <v>5</v>
      </c>
      <c r="GA39" s="3">
        <f t="shared" ref="GA39:GR39" si="5">SUM(GA14:GA38)</f>
        <v>2</v>
      </c>
      <c r="GB39" s="3">
        <f t="shared" si="5"/>
        <v>6</v>
      </c>
      <c r="GC39" s="3">
        <f t="shared" si="5"/>
        <v>5</v>
      </c>
      <c r="GD39" s="3">
        <f t="shared" si="5"/>
        <v>2</v>
      </c>
      <c r="GE39" s="3">
        <f t="shared" si="5"/>
        <v>6</v>
      </c>
      <c r="GF39" s="3">
        <f t="shared" si="5"/>
        <v>5</v>
      </c>
      <c r="GG39" s="3">
        <f t="shared" si="5"/>
        <v>2</v>
      </c>
      <c r="GH39" s="3">
        <f t="shared" si="5"/>
        <v>6</v>
      </c>
      <c r="GI39" s="3">
        <f t="shared" si="5"/>
        <v>5</v>
      </c>
      <c r="GJ39" s="3">
        <f t="shared" si="5"/>
        <v>3</v>
      </c>
      <c r="GK39" s="3">
        <f t="shared" si="5"/>
        <v>6</v>
      </c>
      <c r="GL39" s="3">
        <f t="shared" si="5"/>
        <v>4</v>
      </c>
      <c r="GM39" s="3">
        <f t="shared" si="5"/>
        <v>3</v>
      </c>
      <c r="GN39" s="3">
        <f t="shared" si="5"/>
        <v>6</v>
      </c>
      <c r="GO39" s="3">
        <f t="shared" si="5"/>
        <v>4</v>
      </c>
      <c r="GP39" s="3">
        <f t="shared" si="5"/>
        <v>2</v>
      </c>
      <c r="GQ39" s="3">
        <f t="shared" si="5"/>
        <v>6</v>
      </c>
      <c r="GR39" s="3">
        <f t="shared" si="5"/>
        <v>4</v>
      </c>
    </row>
    <row r="40" spans="1:254" ht="37.5" customHeight="1">
      <c r="A40" s="51" t="s">
        <v>845</v>
      </c>
      <c r="B40" s="52"/>
      <c r="C40" s="10">
        <f>C39/25%</f>
        <v>8</v>
      </c>
      <c r="D40" s="10">
        <f t="shared" ref="D40:T40" si="6">D39/25%</f>
        <v>24</v>
      </c>
      <c r="E40" s="10">
        <f t="shared" si="6"/>
        <v>20</v>
      </c>
      <c r="F40" s="10">
        <f t="shared" si="6"/>
        <v>8</v>
      </c>
      <c r="G40" s="10">
        <f t="shared" si="6"/>
        <v>24</v>
      </c>
      <c r="H40" s="10">
        <f t="shared" si="6"/>
        <v>20</v>
      </c>
      <c r="I40" s="10">
        <f t="shared" si="6"/>
        <v>8</v>
      </c>
      <c r="J40" s="10">
        <f t="shared" si="6"/>
        <v>24</v>
      </c>
      <c r="K40" s="10">
        <f t="shared" si="6"/>
        <v>20</v>
      </c>
      <c r="L40" s="10">
        <f t="shared" si="6"/>
        <v>8</v>
      </c>
      <c r="M40" s="10">
        <f t="shared" si="6"/>
        <v>28</v>
      </c>
      <c r="N40" s="10">
        <f t="shared" si="6"/>
        <v>16</v>
      </c>
      <c r="O40" s="10">
        <f t="shared" si="6"/>
        <v>8</v>
      </c>
      <c r="P40" s="10">
        <f t="shared" si="6"/>
        <v>28</v>
      </c>
      <c r="Q40" s="10">
        <f t="shared" si="6"/>
        <v>16</v>
      </c>
      <c r="R40" s="10">
        <f t="shared" si="6"/>
        <v>8</v>
      </c>
      <c r="S40" s="10">
        <f t="shared" si="6"/>
        <v>28</v>
      </c>
      <c r="T40" s="10">
        <f t="shared" si="6"/>
        <v>16</v>
      </c>
      <c r="U40" s="10">
        <f t="shared" ref="U40:BV40" si="7">U39/25%</f>
        <v>8</v>
      </c>
      <c r="V40" s="10">
        <f t="shared" si="7"/>
        <v>28</v>
      </c>
      <c r="W40" s="10">
        <f t="shared" si="7"/>
        <v>16</v>
      </c>
      <c r="X40" s="10">
        <f t="shared" si="7"/>
        <v>8</v>
      </c>
      <c r="Y40" s="10">
        <f t="shared" si="7"/>
        <v>28</v>
      </c>
      <c r="Z40" s="10">
        <f t="shared" si="7"/>
        <v>16</v>
      </c>
      <c r="AA40" s="10">
        <f t="shared" si="7"/>
        <v>8</v>
      </c>
      <c r="AB40" s="10">
        <f t="shared" si="7"/>
        <v>24</v>
      </c>
      <c r="AC40" s="10">
        <f t="shared" si="7"/>
        <v>20</v>
      </c>
      <c r="AD40" s="10">
        <f t="shared" si="7"/>
        <v>8</v>
      </c>
      <c r="AE40" s="10">
        <f t="shared" si="7"/>
        <v>28</v>
      </c>
      <c r="AF40" s="10">
        <f t="shared" si="7"/>
        <v>16</v>
      </c>
      <c r="AG40" s="10">
        <f t="shared" si="7"/>
        <v>8</v>
      </c>
      <c r="AH40" s="10">
        <f t="shared" si="7"/>
        <v>24</v>
      </c>
      <c r="AI40" s="10">
        <f t="shared" si="7"/>
        <v>20</v>
      </c>
      <c r="AJ40" s="10">
        <f t="shared" si="7"/>
        <v>8</v>
      </c>
      <c r="AK40" s="10">
        <f t="shared" si="7"/>
        <v>28</v>
      </c>
      <c r="AL40" s="10">
        <f t="shared" si="7"/>
        <v>16</v>
      </c>
      <c r="AM40" s="10">
        <f t="shared" si="7"/>
        <v>8</v>
      </c>
      <c r="AN40" s="10">
        <f t="shared" si="7"/>
        <v>24</v>
      </c>
      <c r="AO40" s="10">
        <f t="shared" si="7"/>
        <v>20</v>
      </c>
      <c r="AP40" s="10">
        <f t="shared" si="7"/>
        <v>8</v>
      </c>
      <c r="AQ40" s="10">
        <f t="shared" si="7"/>
        <v>28</v>
      </c>
      <c r="AR40" s="10">
        <f t="shared" si="7"/>
        <v>16</v>
      </c>
      <c r="AS40" s="10">
        <f t="shared" si="7"/>
        <v>8</v>
      </c>
      <c r="AT40" s="10">
        <f t="shared" si="7"/>
        <v>24</v>
      </c>
      <c r="AU40" s="10">
        <f t="shared" si="7"/>
        <v>20</v>
      </c>
      <c r="AV40" s="10">
        <f t="shared" si="7"/>
        <v>8</v>
      </c>
      <c r="AW40" s="10">
        <f t="shared" si="7"/>
        <v>28</v>
      </c>
      <c r="AX40" s="10">
        <f t="shared" si="7"/>
        <v>16</v>
      </c>
      <c r="AY40" s="10">
        <f t="shared" si="7"/>
        <v>8</v>
      </c>
      <c r="AZ40" s="10">
        <f t="shared" si="7"/>
        <v>24</v>
      </c>
      <c r="BA40" s="10">
        <f t="shared" si="7"/>
        <v>20</v>
      </c>
      <c r="BB40" s="10">
        <f t="shared" si="7"/>
        <v>8</v>
      </c>
      <c r="BC40" s="10">
        <f t="shared" si="7"/>
        <v>28</v>
      </c>
      <c r="BD40" s="10">
        <f t="shared" si="7"/>
        <v>16</v>
      </c>
      <c r="BE40" s="10">
        <f t="shared" si="7"/>
        <v>8</v>
      </c>
      <c r="BF40" s="10">
        <f t="shared" si="7"/>
        <v>24</v>
      </c>
      <c r="BG40" s="10">
        <f t="shared" si="7"/>
        <v>20</v>
      </c>
      <c r="BH40" s="10">
        <f t="shared" si="7"/>
        <v>8</v>
      </c>
      <c r="BI40" s="10">
        <f t="shared" si="7"/>
        <v>28</v>
      </c>
      <c r="BJ40" s="10">
        <f t="shared" si="7"/>
        <v>16</v>
      </c>
      <c r="BK40" s="10">
        <f t="shared" si="7"/>
        <v>12</v>
      </c>
      <c r="BL40" s="10">
        <f t="shared" si="7"/>
        <v>24</v>
      </c>
      <c r="BM40" s="10">
        <f t="shared" si="7"/>
        <v>16</v>
      </c>
      <c r="BN40" s="10">
        <f t="shared" si="7"/>
        <v>12</v>
      </c>
      <c r="BO40" s="10">
        <f t="shared" si="7"/>
        <v>24</v>
      </c>
      <c r="BP40" s="10">
        <f t="shared" si="7"/>
        <v>16</v>
      </c>
      <c r="BQ40" s="10">
        <f t="shared" si="7"/>
        <v>12</v>
      </c>
      <c r="BR40" s="10">
        <f t="shared" si="7"/>
        <v>24</v>
      </c>
      <c r="BS40" s="10">
        <f t="shared" si="7"/>
        <v>16</v>
      </c>
      <c r="BT40" s="10">
        <f t="shared" si="7"/>
        <v>8</v>
      </c>
      <c r="BU40" s="10">
        <f t="shared" si="7"/>
        <v>24</v>
      </c>
      <c r="BV40" s="10">
        <f t="shared" si="7"/>
        <v>20</v>
      </c>
      <c r="BW40" s="10">
        <f t="shared" ref="BW40:CA40" si="8">BW39/25%</f>
        <v>8</v>
      </c>
      <c r="BX40" s="10">
        <f t="shared" si="8"/>
        <v>24</v>
      </c>
      <c r="BY40" s="10">
        <f t="shared" si="8"/>
        <v>20</v>
      </c>
      <c r="BZ40" s="10">
        <f t="shared" si="8"/>
        <v>8</v>
      </c>
      <c r="CA40" s="10">
        <f t="shared" si="8"/>
        <v>24</v>
      </c>
      <c r="CB40" s="10">
        <f t="shared" ref="CB40:DR40" si="9">CB39/25%</f>
        <v>20</v>
      </c>
      <c r="CC40" s="10">
        <f t="shared" si="9"/>
        <v>8</v>
      </c>
      <c r="CD40" s="10">
        <f t="shared" si="9"/>
        <v>24</v>
      </c>
      <c r="CE40" s="10">
        <f t="shared" si="9"/>
        <v>20</v>
      </c>
      <c r="CF40" s="10">
        <f t="shared" si="9"/>
        <v>8</v>
      </c>
      <c r="CG40" s="10">
        <f t="shared" si="9"/>
        <v>24</v>
      </c>
      <c r="CH40" s="10">
        <f t="shared" si="9"/>
        <v>20</v>
      </c>
      <c r="CI40" s="10">
        <f t="shared" si="9"/>
        <v>8</v>
      </c>
      <c r="CJ40" s="10">
        <f t="shared" si="9"/>
        <v>24</v>
      </c>
      <c r="CK40" s="10">
        <f t="shared" si="9"/>
        <v>20</v>
      </c>
      <c r="CL40" s="10">
        <f t="shared" si="9"/>
        <v>8</v>
      </c>
      <c r="CM40" s="10">
        <f t="shared" si="9"/>
        <v>24</v>
      </c>
      <c r="CN40" s="10">
        <f t="shared" si="9"/>
        <v>20</v>
      </c>
      <c r="CO40" s="10">
        <f t="shared" si="9"/>
        <v>8</v>
      </c>
      <c r="CP40" s="10">
        <f t="shared" si="9"/>
        <v>24</v>
      </c>
      <c r="CQ40" s="10">
        <f t="shared" si="9"/>
        <v>20</v>
      </c>
      <c r="CR40" s="10">
        <f t="shared" si="9"/>
        <v>8</v>
      </c>
      <c r="CS40" s="10">
        <f t="shared" si="9"/>
        <v>24</v>
      </c>
      <c r="CT40" s="10">
        <f t="shared" si="9"/>
        <v>20</v>
      </c>
      <c r="CU40" s="10">
        <f t="shared" si="9"/>
        <v>8</v>
      </c>
      <c r="CV40" s="10">
        <f t="shared" si="9"/>
        <v>24</v>
      </c>
      <c r="CW40" s="10">
        <f t="shared" si="9"/>
        <v>20</v>
      </c>
      <c r="CX40" s="10">
        <f t="shared" si="9"/>
        <v>8</v>
      </c>
      <c r="CY40" s="10">
        <f t="shared" si="9"/>
        <v>24</v>
      </c>
      <c r="CZ40" s="10">
        <f t="shared" si="9"/>
        <v>20</v>
      </c>
      <c r="DA40" s="10">
        <f t="shared" si="9"/>
        <v>8</v>
      </c>
      <c r="DB40" s="10">
        <f t="shared" si="9"/>
        <v>24</v>
      </c>
      <c r="DC40" s="10">
        <f t="shared" si="9"/>
        <v>20</v>
      </c>
      <c r="DD40" s="10">
        <f t="shared" si="9"/>
        <v>8</v>
      </c>
      <c r="DE40" s="10">
        <f t="shared" si="9"/>
        <v>24</v>
      </c>
      <c r="DF40" s="10">
        <f t="shared" si="9"/>
        <v>20</v>
      </c>
      <c r="DG40" s="10">
        <f t="shared" si="9"/>
        <v>8</v>
      </c>
      <c r="DH40" s="10">
        <f t="shared" si="9"/>
        <v>24</v>
      </c>
      <c r="DI40" s="10">
        <f t="shared" si="9"/>
        <v>20</v>
      </c>
      <c r="DJ40" s="10">
        <f t="shared" si="9"/>
        <v>8</v>
      </c>
      <c r="DK40" s="10">
        <f t="shared" si="9"/>
        <v>24</v>
      </c>
      <c r="DL40" s="10">
        <f t="shared" si="9"/>
        <v>20</v>
      </c>
      <c r="DM40" s="10">
        <f t="shared" si="9"/>
        <v>8</v>
      </c>
      <c r="DN40" s="10">
        <f t="shared" si="9"/>
        <v>24</v>
      </c>
      <c r="DO40" s="10">
        <f t="shared" si="9"/>
        <v>20</v>
      </c>
      <c r="DP40" s="10">
        <f t="shared" si="9"/>
        <v>8</v>
      </c>
      <c r="DQ40" s="10">
        <f t="shared" si="9"/>
        <v>24</v>
      </c>
      <c r="DR40" s="10">
        <f t="shared" si="9"/>
        <v>20</v>
      </c>
      <c r="DS40" s="10">
        <f t="shared" ref="DS40:FZ40" si="10">DS39/25%</f>
        <v>8</v>
      </c>
      <c r="DT40" s="10">
        <f t="shared" si="10"/>
        <v>24</v>
      </c>
      <c r="DU40" s="10">
        <f t="shared" si="10"/>
        <v>20</v>
      </c>
      <c r="DV40" s="10">
        <f t="shared" si="10"/>
        <v>8</v>
      </c>
      <c r="DW40" s="10">
        <f t="shared" si="10"/>
        <v>24</v>
      </c>
      <c r="DX40" s="10">
        <f t="shared" si="10"/>
        <v>20</v>
      </c>
      <c r="DY40" s="10">
        <f t="shared" si="10"/>
        <v>8</v>
      </c>
      <c r="DZ40" s="10">
        <f t="shared" si="10"/>
        <v>24</v>
      </c>
      <c r="EA40" s="10">
        <f t="shared" si="10"/>
        <v>20</v>
      </c>
      <c r="EB40" s="10">
        <f t="shared" si="10"/>
        <v>8</v>
      </c>
      <c r="EC40" s="10">
        <f t="shared" si="10"/>
        <v>24</v>
      </c>
      <c r="ED40" s="10">
        <f t="shared" si="10"/>
        <v>20</v>
      </c>
      <c r="EE40" s="10">
        <f t="shared" si="10"/>
        <v>8</v>
      </c>
      <c r="EF40" s="10">
        <f t="shared" si="10"/>
        <v>28</v>
      </c>
      <c r="EG40" s="10">
        <f t="shared" si="10"/>
        <v>16</v>
      </c>
      <c r="EH40" s="10">
        <f t="shared" si="10"/>
        <v>8</v>
      </c>
      <c r="EI40" s="10">
        <f t="shared" si="10"/>
        <v>28</v>
      </c>
      <c r="EJ40" s="10">
        <f t="shared" si="10"/>
        <v>16</v>
      </c>
      <c r="EK40" s="10">
        <f t="shared" si="10"/>
        <v>24</v>
      </c>
      <c r="EL40" s="10">
        <f t="shared" si="10"/>
        <v>16</v>
      </c>
      <c r="EM40" s="10">
        <f t="shared" si="10"/>
        <v>12</v>
      </c>
      <c r="EN40" s="10">
        <f t="shared" si="10"/>
        <v>8</v>
      </c>
      <c r="EO40" s="10">
        <f t="shared" si="10"/>
        <v>28</v>
      </c>
      <c r="EP40" s="10">
        <f t="shared" si="10"/>
        <v>16</v>
      </c>
      <c r="EQ40" s="10">
        <f t="shared" si="10"/>
        <v>8</v>
      </c>
      <c r="ER40" s="10">
        <f t="shared" si="10"/>
        <v>28</v>
      </c>
      <c r="ES40" s="10">
        <f t="shared" si="10"/>
        <v>16</v>
      </c>
      <c r="ET40" s="10">
        <f t="shared" si="10"/>
        <v>8</v>
      </c>
      <c r="EU40" s="10">
        <f t="shared" si="10"/>
        <v>28</v>
      </c>
      <c r="EV40" s="10">
        <f t="shared" si="10"/>
        <v>16</v>
      </c>
      <c r="EW40" s="10">
        <f t="shared" si="10"/>
        <v>8</v>
      </c>
      <c r="EX40" s="10">
        <f t="shared" si="10"/>
        <v>24</v>
      </c>
      <c r="EY40" s="10">
        <f t="shared" si="10"/>
        <v>20</v>
      </c>
      <c r="EZ40" s="10">
        <f t="shared" si="10"/>
        <v>8</v>
      </c>
      <c r="FA40" s="10">
        <f t="shared" si="10"/>
        <v>28</v>
      </c>
      <c r="FB40" s="10">
        <f t="shared" si="10"/>
        <v>16</v>
      </c>
      <c r="FC40" s="10">
        <f t="shared" si="10"/>
        <v>8</v>
      </c>
      <c r="FD40" s="10">
        <f t="shared" si="10"/>
        <v>28</v>
      </c>
      <c r="FE40" s="10">
        <f t="shared" si="10"/>
        <v>16</v>
      </c>
      <c r="FF40" s="10">
        <f t="shared" si="10"/>
        <v>8</v>
      </c>
      <c r="FG40" s="10">
        <f t="shared" si="10"/>
        <v>24</v>
      </c>
      <c r="FH40" s="10">
        <f t="shared" si="10"/>
        <v>20</v>
      </c>
      <c r="FI40" s="10">
        <f t="shared" si="10"/>
        <v>8</v>
      </c>
      <c r="FJ40" s="10">
        <f t="shared" si="10"/>
        <v>24</v>
      </c>
      <c r="FK40" s="10">
        <f t="shared" si="10"/>
        <v>20</v>
      </c>
      <c r="FL40" s="10">
        <f t="shared" si="10"/>
        <v>8</v>
      </c>
      <c r="FM40" s="10">
        <f t="shared" si="10"/>
        <v>24</v>
      </c>
      <c r="FN40" s="10">
        <f t="shared" si="10"/>
        <v>20</v>
      </c>
      <c r="FO40" s="10">
        <f t="shared" si="10"/>
        <v>8</v>
      </c>
      <c r="FP40" s="10">
        <f t="shared" si="10"/>
        <v>24</v>
      </c>
      <c r="FQ40" s="10">
        <f t="shared" si="10"/>
        <v>20</v>
      </c>
      <c r="FR40" s="10">
        <f t="shared" si="10"/>
        <v>8</v>
      </c>
      <c r="FS40" s="10">
        <f t="shared" si="10"/>
        <v>24</v>
      </c>
      <c r="FT40" s="10">
        <f t="shared" si="10"/>
        <v>20</v>
      </c>
      <c r="FU40" s="10">
        <f t="shared" si="10"/>
        <v>8</v>
      </c>
      <c r="FV40" s="10">
        <f t="shared" si="10"/>
        <v>24</v>
      </c>
      <c r="FW40" s="10">
        <f t="shared" si="10"/>
        <v>20</v>
      </c>
      <c r="FX40" s="10">
        <f t="shared" si="10"/>
        <v>8</v>
      </c>
      <c r="FY40" s="10">
        <f t="shared" si="10"/>
        <v>24</v>
      </c>
      <c r="FZ40" s="10">
        <f t="shared" si="10"/>
        <v>20</v>
      </c>
      <c r="GA40" s="10">
        <f t="shared" ref="GA40:GR40" si="11">GA39/25%</f>
        <v>8</v>
      </c>
      <c r="GB40" s="10">
        <f t="shared" si="11"/>
        <v>24</v>
      </c>
      <c r="GC40" s="10">
        <f t="shared" si="11"/>
        <v>20</v>
      </c>
      <c r="GD40" s="10">
        <f t="shared" si="11"/>
        <v>8</v>
      </c>
      <c r="GE40" s="10">
        <f t="shared" si="11"/>
        <v>24</v>
      </c>
      <c r="GF40" s="10">
        <f t="shared" si="11"/>
        <v>20</v>
      </c>
      <c r="GG40" s="10">
        <f t="shared" si="11"/>
        <v>8</v>
      </c>
      <c r="GH40" s="10">
        <f t="shared" si="11"/>
        <v>24</v>
      </c>
      <c r="GI40" s="10">
        <f t="shared" si="11"/>
        <v>20</v>
      </c>
      <c r="GJ40" s="10">
        <f t="shared" si="11"/>
        <v>12</v>
      </c>
      <c r="GK40" s="10">
        <f t="shared" si="11"/>
        <v>24</v>
      </c>
      <c r="GL40" s="10">
        <f t="shared" si="11"/>
        <v>16</v>
      </c>
      <c r="GM40" s="10">
        <f t="shared" si="11"/>
        <v>12</v>
      </c>
      <c r="GN40" s="10">
        <f t="shared" si="11"/>
        <v>24</v>
      </c>
      <c r="GO40" s="10">
        <f t="shared" si="11"/>
        <v>16</v>
      </c>
      <c r="GP40" s="10">
        <f t="shared" si="11"/>
        <v>8</v>
      </c>
      <c r="GQ40" s="10">
        <f t="shared" si="11"/>
        <v>24</v>
      </c>
      <c r="GR40" s="10">
        <f t="shared" si="11"/>
        <v>16</v>
      </c>
    </row>
    <row r="42" spans="1:254">
      <c r="B42" t="s">
        <v>813</v>
      </c>
    </row>
    <row r="43" spans="1:254">
      <c r="B43" t="s">
        <v>814</v>
      </c>
      <c r="C43" t="s">
        <v>832</v>
      </c>
      <c r="D43" s="34">
        <f>(C40+F40+I40+L40+O40+R40)/6</f>
        <v>8</v>
      </c>
      <c r="E43">
        <f>D43/100*25</f>
        <v>2</v>
      </c>
    </row>
    <row r="44" spans="1:254">
      <c r="B44" t="s">
        <v>815</v>
      </c>
      <c r="C44" t="s">
        <v>832</v>
      </c>
      <c r="D44" s="34">
        <f>(D40+G40+J40+M40+P40+S40)/6</f>
        <v>26</v>
      </c>
      <c r="E44">
        <f t="shared" ref="E44:E45" si="12">D44/100*25</f>
        <v>6.5</v>
      </c>
    </row>
    <row r="45" spans="1:254">
      <c r="B45" t="s">
        <v>816</v>
      </c>
      <c r="C45" t="s">
        <v>832</v>
      </c>
      <c r="D45" s="34">
        <f>(E40+H40+K40+N40+Q40+T40)/6</f>
        <v>18</v>
      </c>
      <c r="E45">
        <f t="shared" si="12"/>
        <v>4.5</v>
      </c>
    </row>
    <row r="46" spans="1:254">
      <c r="D46" s="28">
        <f>SUM(D43:D45)</f>
        <v>52</v>
      </c>
      <c r="E46" s="28">
        <f>SUM(E43:E45)</f>
        <v>13</v>
      </c>
    </row>
    <row r="47" spans="1:254">
      <c r="B47" t="s">
        <v>814</v>
      </c>
      <c r="C47" t="s">
        <v>833</v>
      </c>
      <c r="D47" s="34">
        <f>(U40+X40+AA40+AD40+AG40+AJ40+AM40+AP40+AS40+AV40+AY40+BB40+BE40+BH40+BK40+BN40+BQ40+BT40)/18</f>
        <v>8.6666666666666661</v>
      </c>
      <c r="E47">
        <f>D47/100*25</f>
        <v>2.1666666666666665</v>
      </c>
    </row>
    <row r="48" spans="1:254">
      <c r="B48" t="s">
        <v>815</v>
      </c>
      <c r="C48" t="s">
        <v>833</v>
      </c>
      <c r="D48" s="34">
        <f>(V40+Y40+AB40+AE40+AH40+AK40+AN40+AQ40+AT40+AW40+AZ40+BC40+BF40+BI40+BL40+BO40+BR40+BU40)/18</f>
        <v>25.777777777777779</v>
      </c>
      <c r="E48">
        <f t="shared" ref="E48:E49" si="13">D48/100*25</f>
        <v>6.4444444444444446</v>
      </c>
    </row>
    <row r="49" spans="2:5">
      <c r="B49" t="s">
        <v>816</v>
      </c>
      <c r="C49" t="s">
        <v>833</v>
      </c>
      <c r="D49" s="34">
        <f>(W40+Z40+AC40+AF40+AI40+AL40+AO40+AR40+AU40+AX40+BA40+BD40+BG40+BJ40+BM40+BP40+BS40+BV40)/18</f>
        <v>17.555555555555557</v>
      </c>
      <c r="E49">
        <f t="shared" si="13"/>
        <v>4.3888888888888893</v>
      </c>
    </row>
    <row r="50" spans="2:5">
      <c r="D50" s="28">
        <f>SUM(D47:D49)</f>
        <v>52</v>
      </c>
      <c r="E50" s="28">
        <f>SUM(E47:E49)</f>
        <v>13</v>
      </c>
    </row>
    <row r="51" spans="2:5">
      <c r="B51" t="s">
        <v>814</v>
      </c>
      <c r="C51" t="s">
        <v>834</v>
      </c>
      <c r="D51" s="34">
        <f>(BW40+BZ40+CC40+CF40+CI40+CL40)/6</f>
        <v>8</v>
      </c>
      <c r="E51" s="18">
        <f>D51/100*25</f>
        <v>2</v>
      </c>
    </row>
    <row r="52" spans="2:5">
      <c r="B52" t="s">
        <v>815</v>
      </c>
      <c r="C52" t="s">
        <v>834</v>
      </c>
      <c r="D52" s="34">
        <f>(BX40+CA40+CD40+CG40+CJ40+CM40)/6</f>
        <v>24</v>
      </c>
      <c r="E52" s="18">
        <f t="shared" ref="E52:E53" si="14">D52/100*25</f>
        <v>6</v>
      </c>
    </row>
    <row r="53" spans="2:5">
      <c r="B53" t="s">
        <v>816</v>
      </c>
      <c r="C53" t="s">
        <v>834</v>
      </c>
      <c r="D53" s="34">
        <f>(BY40+CB40+CE40+CH40+CK40+CN40)/6</f>
        <v>20</v>
      </c>
      <c r="E53" s="18">
        <f t="shared" si="14"/>
        <v>5</v>
      </c>
    </row>
    <row r="54" spans="2:5">
      <c r="D54" s="27">
        <f>SUM(D51:D53)</f>
        <v>52</v>
      </c>
      <c r="E54" s="28">
        <f>SUM(E51:E53)</f>
        <v>13</v>
      </c>
    </row>
    <row r="55" spans="2:5">
      <c r="B55" t="s">
        <v>814</v>
      </c>
      <c r="C55" t="s">
        <v>835</v>
      </c>
      <c r="D55" s="34">
        <f>(CO40+CR40+CU40+CX40+DA40+DD40+DG40+DJ40+DM40+DP40+DS40+DV40+DY40+EB40+EE40+EH40+EK40+EN40+EQ40+ET40+EW40+EZ40+FC40+FF40+FI40+FL40+FO40+FR40+FU40+FX40)/30</f>
        <v>8.5333333333333332</v>
      </c>
      <c r="E55">
        <f>D55/100*25</f>
        <v>2.1333333333333333</v>
      </c>
    </row>
    <row r="56" spans="2:5">
      <c r="B56" t="s">
        <v>815</v>
      </c>
      <c r="C56" t="s">
        <v>835</v>
      </c>
      <c r="D56" s="34">
        <f>(CP40+CS40+CV40+CY40+DB40+DE40+DH40+DK40+DN40+DQ40+DT40+DW40+DZ40+EC40+EF40+EI40+EL40+EO40+ER40+EU40+EX40+FA40+FD40+FG40+FJ40+FM40+FP40+FS40+FV40+FY40)/30</f>
        <v>24.666666666666668</v>
      </c>
      <c r="E56">
        <f t="shared" ref="E56:E57" si="15">D56/100*25</f>
        <v>6.166666666666667</v>
      </c>
    </row>
    <row r="57" spans="2:5">
      <c r="B57" t="s">
        <v>816</v>
      </c>
      <c r="C57" t="s">
        <v>835</v>
      </c>
      <c r="D57" s="34">
        <f>(CQ40+CT40+CW40+CZ40+DC40+DF40+DI40+DL40+DO40+DR40+DU40+DX40+EA40+ED40+EG40+EJ40+EM40+EP40+ES40+EV40+EY40+FB40+FE40+FH40+FK40+FN40+FQ40+FT40+FW40+FZ40)/30</f>
        <v>18.8</v>
      </c>
      <c r="E57">
        <f t="shared" si="15"/>
        <v>4.7</v>
      </c>
    </row>
    <row r="58" spans="2:5">
      <c r="D58" s="28">
        <f>SUM(D55:D57)</f>
        <v>52</v>
      </c>
      <c r="E58" s="28">
        <f>SUM(E55:E57)</f>
        <v>13</v>
      </c>
    </row>
    <row r="59" spans="2:5">
      <c r="B59" t="s">
        <v>814</v>
      </c>
      <c r="C59" t="s">
        <v>836</v>
      </c>
      <c r="D59" s="34">
        <f>(GA40+GD40+GG40+GJ40+GM40+GP40)/6</f>
        <v>9.3333333333333339</v>
      </c>
      <c r="E59">
        <f>D59/100*25</f>
        <v>2.3333333333333335</v>
      </c>
    </row>
    <row r="60" spans="2:5">
      <c r="B60" t="s">
        <v>815</v>
      </c>
      <c r="C60" t="s">
        <v>836</v>
      </c>
      <c r="D60" s="34">
        <f>(GB40+GE40+GH40+GK40+GN40+GQ40)/6</f>
        <v>24</v>
      </c>
      <c r="E60">
        <f t="shared" ref="E60:E61" si="16">D60/100*25</f>
        <v>6</v>
      </c>
    </row>
    <row r="61" spans="2:5">
      <c r="B61" t="s">
        <v>816</v>
      </c>
      <c r="C61" t="s">
        <v>836</v>
      </c>
      <c r="D61" s="34">
        <f>(GC40+GF40+GI40+GL40+GO40+GR40)/6</f>
        <v>18</v>
      </c>
      <c r="E61">
        <f t="shared" si="16"/>
        <v>4.5</v>
      </c>
    </row>
    <row r="62" spans="2:5">
      <c r="D62" s="27">
        <f>SUM(D59:D61)</f>
        <v>51.333333333333336</v>
      </c>
      <c r="E62" s="28">
        <f>SUM(E59:E61)</f>
        <v>12.833333333333334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ZP62"/>
  <sheetViews>
    <sheetView topLeftCell="A16" workbookViewId="0">
      <selection activeCell="C40" sqref="C40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692" ht="15.7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75">
      <c r="A2" s="8" t="s">
        <v>841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>
      <c r="A4" s="54" t="s">
        <v>0</v>
      </c>
      <c r="B4" s="54" t="s">
        <v>1</v>
      </c>
      <c r="C4" s="55" t="s">
        <v>57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60" t="s">
        <v>2</v>
      </c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2"/>
      <c r="DD4" s="56" t="s">
        <v>88</v>
      </c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68" t="s">
        <v>115</v>
      </c>
      <c r="DZ4" s="69"/>
      <c r="EA4" s="69"/>
      <c r="EB4" s="69"/>
      <c r="EC4" s="69"/>
      <c r="ED4" s="69"/>
      <c r="EE4" s="69"/>
      <c r="EF4" s="69"/>
      <c r="EG4" s="69"/>
      <c r="EH4" s="69"/>
      <c r="EI4" s="69"/>
      <c r="EJ4" s="69"/>
      <c r="EK4" s="69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9"/>
      <c r="FP4" s="69"/>
      <c r="FQ4" s="69"/>
      <c r="FR4" s="69"/>
      <c r="FS4" s="69"/>
      <c r="FT4" s="69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/>
      <c r="GW4" s="69"/>
      <c r="GX4" s="69"/>
      <c r="GY4" s="69"/>
      <c r="GZ4" s="69"/>
      <c r="HA4" s="69"/>
      <c r="HB4" s="69"/>
      <c r="HC4" s="69"/>
      <c r="HD4" s="69"/>
      <c r="HE4" s="69"/>
      <c r="HF4" s="69"/>
      <c r="HG4" s="69"/>
      <c r="HH4" s="69"/>
      <c r="HI4" s="69"/>
      <c r="HJ4" s="69"/>
      <c r="HK4" s="69"/>
      <c r="HL4" s="69"/>
      <c r="HM4" s="69"/>
      <c r="HN4" s="69"/>
      <c r="HO4" s="69"/>
      <c r="HP4" s="69"/>
      <c r="HQ4" s="69"/>
      <c r="HR4" s="69"/>
      <c r="HS4" s="69"/>
      <c r="HT4" s="69"/>
      <c r="HU4" s="69"/>
      <c r="HV4" s="69"/>
      <c r="HW4" s="69"/>
      <c r="HX4" s="69"/>
      <c r="HY4" s="70"/>
      <c r="HZ4" s="58" t="s">
        <v>138</v>
      </c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</row>
    <row r="5" spans="1:692" ht="15" customHeight="1">
      <c r="A5" s="54"/>
      <c r="B5" s="54"/>
      <c r="C5" s="48" t="s">
        <v>58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 t="s">
        <v>56</v>
      </c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 t="s">
        <v>3</v>
      </c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6" t="s">
        <v>717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331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8" t="s">
        <v>332</v>
      </c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48"/>
      <c r="DY5" s="48" t="s">
        <v>159</v>
      </c>
      <c r="DZ5" s="48"/>
      <c r="EA5" s="48"/>
      <c r="EB5" s="48"/>
      <c r="EC5" s="48"/>
      <c r="ED5" s="48"/>
      <c r="EE5" s="48"/>
      <c r="EF5" s="48"/>
      <c r="EG5" s="48"/>
      <c r="EH5" s="48"/>
      <c r="EI5" s="48"/>
      <c r="EJ5" s="48"/>
      <c r="EK5" s="48"/>
      <c r="EL5" s="48"/>
      <c r="EM5" s="48"/>
      <c r="EN5" s="48"/>
      <c r="EO5" s="48"/>
      <c r="EP5" s="48"/>
      <c r="EQ5" s="48"/>
      <c r="ER5" s="48"/>
      <c r="ES5" s="48"/>
      <c r="ET5" s="48" t="s">
        <v>116</v>
      </c>
      <c r="EU5" s="48"/>
      <c r="EV5" s="48"/>
      <c r="EW5" s="48"/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  <c r="FL5" s="48"/>
      <c r="FM5" s="48"/>
      <c r="FN5" s="48"/>
      <c r="FO5" s="44" t="s">
        <v>174</v>
      </c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4"/>
      <c r="GB5" s="44"/>
      <c r="GC5" s="44"/>
      <c r="GD5" s="44"/>
      <c r="GE5" s="44"/>
      <c r="GF5" s="44"/>
      <c r="GG5" s="44"/>
      <c r="GH5" s="44"/>
      <c r="GI5" s="44"/>
      <c r="GJ5" s="44" t="s">
        <v>186</v>
      </c>
      <c r="GK5" s="44"/>
      <c r="GL5" s="44"/>
      <c r="GM5" s="44"/>
      <c r="GN5" s="44"/>
      <c r="GO5" s="44"/>
      <c r="GP5" s="44"/>
      <c r="GQ5" s="44"/>
      <c r="GR5" s="44"/>
      <c r="GS5" s="44"/>
      <c r="GT5" s="44"/>
      <c r="GU5" s="44"/>
      <c r="GV5" s="44"/>
      <c r="GW5" s="44"/>
      <c r="GX5" s="44"/>
      <c r="GY5" s="44"/>
      <c r="GZ5" s="44"/>
      <c r="HA5" s="44"/>
      <c r="HB5" s="44"/>
      <c r="HC5" s="44"/>
      <c r="HD5" s="44"/>
      <c r="HE5" s="44" t="s">
        <v>117</v>
      </c>
      <c r="HF5" s="44"/>
      <c r="HG5" s="44"/>
      <c r="HH5" s="44"/>
      <c r="HI5" s="44"/>
      <c r="HJ5" s="44"/>
      <c r="HK5" s="44"/>
      <c r="HL5" s="44"/>
      <c r="HM5" s="44"/>
      <c r="HN5" s="44"/>
      <c r="HO5" s="44"/>
      <c r="HP5" s="44"/>
      <c r="HQ5" s="44"/>
      <c r="HR5" s="44"/>
      <c r="HS5" s="44"/>
      <c r="HT5" s="44"/>
      <c r="HU5" s="44"/>
      <c r="HV5" s="44"/>
      <c r="HW5" s="44"/>
      <c r="HX5" s="44"/>
      <c r="HY5" s="44"/>
      <c r="HZ5" s="46" t="s">
        <v>139</v>
      </c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</row>
    <row r="6" spans="1:692" ht="4.1500000000000004" hidden="1" customHeight="1">
      <c r="A6" s="54"/>
      <c r="B6" s="54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</row>
    <row r="7" spans="1:692" ht="16.149999999999999" hidden="1" customHeight="1">
      <c r="A7" s="54"/>
      <c r="B7" s="54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</row>
    <row r="8" spans="1:692" ht="17.45" hidden="1" customHeight="1">
      <c r="A8" s="54"/>
      <c r="B8" s="54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</row>
    <row r="9" spans="1:692" ht="18" hidden="1" customHeight="1">
      <c r="A9" s="54"/>
      <c r="B9" s="54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8"/>
      <c r="DE9" s="48"/>
      <c r="DF9" s="48"/>
      <c r="DG9" s="48"/>
      <c r="DH9" s="48"/>
      <c r="DI9" s="48"/>
      <c r="DJ9" s="48"/>
      <c r="DK9" s="48"/>
      <c r="DL9" s="48"/>
      <c r="DM9" s="48"/>
      <c r="DN9" s="48"/>
      <c r="DO9" s="48"/>
      <c r="DP9" s="48"/>
      <c r="DQ9" s="48"/>
      <c r="DR9" s="48"/>
      <c r="DS9" s="48"/>
      <c r="DT9" s="48"/>
      <c r="DU9" s="48"/>
      <c r="DV9" s="48"/>
      <c r="DW9" s="48"/>
      <c r="DX9" s="4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44"/>
      <c r="HF9" s="44"/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44"/>
      <c r="HU9" s="44"/>
      <c r="HV9" s="44"/>
      <c r="HW9" s="44"/>
      <c r="HX9" s="44"/>
      <c r="HY9" s="44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</row>
    <row r="10" spans="1:692" ht="30" hidden="1" customHeight="1">
      <c r="A10" s="54"/>
      <c r="B10" s="54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8"/>
      <c r="DE10" s="48"/>
      <c r="DF10" s="48"/>
      <c r="DG10" s="48"/>
      <c r="DH10" s="48"/>
      <c r="DI10" s="48"/>
      <c r="DJ10" s="48"/>
      <c r="DK10" s="48"/>
      <c r="DL10" s="48"/>
      <c r="DM10" s="48"/>
      <c r="DN10" s="48"/>
      <c r="DO10" s="48"/>
      <c r="DP10" s="48"/>
      <c r="DQ10" s="48"/>
      <c r="DR10" s="48"/>
      <c r="DS10" s="48"/>
      <c r="DT10" s="48"/>
      <c r="DU10" s="48"/>
      <c r="DV10" s="48"/>
      <c r="DW10" s="48"/>
      <c r="DX10" s="4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</row>
    <row r="11" spans="1:692" ht="15.75">
      <c r="A11" s="54"/>
      <c r="B11" s="54"/>
      <c r="C11" s="48" t="s">
        <v>633</v>
      </c>
      <c r="D11" s="48" t="s">
        <v>5</v>
      </c>
      <c r="E11" s="48" t="s">
        <v>6</v>
      </c>
      <c r="F11" s="48" t="s">
        <v>634</v>
      </c>
      <c r="G11" s="48" t="s">
        <v>7</v>
      </c>
      <c r="H11" s="48" t="s">
        <v>8</v>
      </c>
      <c r="I11" s="48" t="s">
        <v>635</v>
      </c>
      <c r="J11" s="48" t="s">
        <v>9</v>
      </c>
      <c r="K11" s="48" t="s">
        <v>10</v>
      </c>
      <c r="L11" s="48" t="s">
        <v>707</v>
      </c>
      <c r="M11" s="48" t="s">
        <v>9</v>
      </c>
      <c r="N11" s="48" t="s">
        <v>10</v>
      </c>
      <c r="O11" s="48" t="s">
        <v>636</v>
      </c>
      <c r="P11" s="48" t="s">
        <v>11</v>
      </c>
      <c r="Q11" s="48" t="s">
        <v>4</v>
      </c>
      <c r="R11" s="48" t="s">
        <v>637</v>
      </c>
      <c r="S11" s="48" t="s">
        <v>6</v>
      </c>
      <c r="T11" s="48" t="s">
        <v>12</v>
      </c>
      <c r="U11" s="48" t="s">
        <v>638</v>
      </c>
      <c r="V11" s="48" t="s">
        <v>6</v>
      </c>
      <c r="W11" s="48" t="s">
        <v>12</v>
      </c>
      <c r="X11" s="48" t="s">
        <v>639</v>
      </c>
      <c r="Y11" s="48"/>
      <c r="Z11" s="48"/>
      <c r="AA11" s="48" t="s">
        <v>640</v>
      </c>
      <c r="AB11" s="48"/>
      <c r="AC11" s="48"/>
      <c r="AD11" s="48" t="s">
        <v>641</v>
      </c>
      <c r="AE11" s="48"/>
      <c r="AF11" s="48"/>
      <c r="AG11" s="48" t="s">
        <v>708</v>
      </c>
      <c r="AH11" s="48"/>
      <c r="AI11" s="48"/>
      <c r="AJ11" s="48" t="s">
        <v>642</v>
      </c>
      <c r="AK11" s="48"/>
      <c r="AL11" s="48"/>
      <c r="AM11" s="48" t="s">
        <v>643</v>
      </c>
      <c r="AN11" s="48"/>
      <c r="AO11" s="48"/>
      <c r="AP11" s="46" t="s">
        <v>644</v>
      </c>
      <c r="AQ11" s="46"/>
      <c r="AR11" s="46"/>
      <c r="AS11" s="48" t="s">
        <v>645</v>
      </c>
      <c r="AT11" s="48"/>
      <c r="AU11" s="48"/>
      <c r="AV11" s="48" t="s">
        <v>646</v>
      </c>
      <c r="AW11" s="48"/>
      <c r="AX11" s="48"/>
      <c r="AY11" s="48" t="s">
        <v>647</v>
      </c>
      <c r="AZ11" s="48"/>
      <c r="BA11" s="48"/>
      <c r="BB11" s="48" t="s">
        <v>648</v>
      </c>
      <c r="BC11" s="48"/>
      <c r="BD11" s="48"/>
      <c r="BE11" s="48" t="s">
        <v>649</v>
      </c>
      <c r="BF11" s="48"/>
      <c r="BG11" s="48"/>
      <c r="BH11" s="46" t="s">
        <v>650</v>
      </c>
      <c r="BI11" s="46"/>
      <c r="BJ11" s="46"/>
      <c r="BK11" s="46" t="s">
        <v>709</v>
      </c>
      <c r="BL11" s="46"/>
      <c r="BM11" s="46"/>
      <c r="BN11" s="48" t="s">
        <v>651</v>
      </c>
      <c r="BO11" s="48"/>
      <c r="BP11" s="48"/>
      <c r="BQ11" s="48" t="s">
        <v>652</v>
      </c>
      <c r="BR11" s="48"/>
      <c r="BS11" s="48"/>
      <c r="BT11" s="46" t="s">
        <v>653</v>
      </c>
      <c r="BU11" s="46"/>
      <c r="BV11" s="46"/>
      <c r="BW11" s="48" t="s">
        <v>654</v>
      </c>
      <c r="BX11" s="48"/>
      <c r="BY11" s="48"/>
      <c r="BZ11" s="48" t="s">
        <v>655</v>
      </c>
      <c r="CA11" s="48"/>
      <c r="CB11" s="48"/>
      <c r="CC11" s="48" t="s">
        <v>656</v>
      </c>
      <c r="CD11" s="48"/>
      <c r="CE11" s="48"/>
      <c r="CF11" s="48" t="s">
        <v>657</v>
      </c>
      <c r="CG11" s="48"/>
      <c r="CH11" s="48"/>
      <c r="CI11" s="48" t="s">
        <v>658</v>
      </c>
      <c r="CJ11" s="48"/>
      <c r="CK11" s="48"/>
      <c r="CL11" s="48" t="s">
        <v>659</v>
      </c>
      <c r="CM11" s="48"/>
      <c r="CN11" s="48"/>
      <c r="CO11" s="48" t="s">
        <v>710</v>
      </c>
      <c r="CP11" s="48"/>
      <c r="CQ11" s="48"/>
      <c r="CR11" s="48" t="s">
        <v>660</v>
      </c>
      <c r="CS11" s="48"/>
      <c r="CT11" s="48"/>
      <c r="CU11" s="48" t="s">
        <v>661</v>
      </c>
      <c r="CV11" s="48"/>
      <c r="CW11" s="48"/>
      <c r="CX11" s="48" t="s">
        <v>662</v>
      </c>
      <c r="CY11" s="48"/>
      <c r="CZ11" s="48"/>
      <c r="DA11" s="48" t="s">
        <v>663</v>
      </c>
      <c r="DB11" s="48"/>
      <c r="DC11" s="48"/>
      <c r="DD11" s="46" t="s">
        <v>664</v>
      </c>
      <c r="DE11" s="46"/>
      <c r="DF11" s="46"/>
      <c r="DG11" s="46" t="s">
        <v>665</v>
      </c>
      <c r="DH11" s="46"/>
      <c r="DI11" s="46"/>
      <c r="DJ11" s="46" t="s">
        <v>666</v>
      </c>
      <c r="DK11" s="46"/>
      <c r="DL11" s="46"/>
      <c r="DM11" s="46" t="s">
        <v>711</v>
      </c>
      <c r="DN11" s="46"/>
      <c r="DO11" s="46"/>
      <c r="DP11" s="46" t="s">
        <v>667</v>
      </c>
      <c r="DQ11" s="46"/>
      <c r="DR11" s="46"/>
      <c r="DS11" s="46" t="s">
        <v>668</v>
      </c>
      <c r="DT11" s="46"/>
      <c r="DU11" s="46"/>
      <c r="DV11" s="46" t="s">
        <v>669</v>
      </c>
      <c r="DW11" s="46"/>
      <c r="DX11" s="46"/>
      <c r="DY11" s="46" t="s">
        <v>670</v>
      </c>
      <c r="DZ11" s="46"/>
      <c r="EA11" s="46"/>
      <c r="EB11" s="46" t="s">
        <v>671</v>
      </c>
      <c r="EC11" s="46"/>
      <c r="ED11" s="46"/>
      <c r="EE11" s="46" t="s">
        <v>672</v>
      </c>
      <c r="EF11" s="46"/>
      <c r="EG11" s="46"/>
      <c r="EH11" s="46" t="s">
        <v>712</v>
      </c>
      <c r="EI11" s="46"/>
      <c r="EJ11" s="46"/>
      <c r="EK11" s="46" t="s">
        <v>673</v>
      </c>
      <c r="EL11" s="46"/>
      <c r="EM11" s="46"/>
      <c r="EN11" s="46" t="s">
        <v>674</v>
      </c>
      <c r="EO11" s="46"/>
      <c r="EP11" s="46"/>
      <c r="EQ11" s="46" t="s">
        <v>675</v>
      </c>
      <c r="ER11" s="46"/>
      <c r="ES11" s="46"/>
      <c r="ET11" s="46" t="s">
        <v>676</v>
      </c>
      <c r="EU11" s="46"/>
      <c r="EV11" s="46"/>
      <c r="EW11" s="46" t="s">
        <v>677</v>
      </c>
      <c r="EX11" s="46"/>
      <c r="EY11" s="46"/>
      <c r="EZ11" s="46" t="s">
        <v>678</v>
      </c>
      <c r="FA11" s="46"/>
      <c r="FB11" s="46"/>
      <c r="FC11" s="46" t="s">
        <v>679</v>
      </c>
      <c r="FD11" s="46"/>
      <c r="FE11" s="46"/>
      <c r="FF11" s="46" t="s">
        <v>680</v>
      </c>
      <c r="FG11" s="46"/>
      <c r="FH11" s="46"/>
      <c r="FI11" s="46" t="s">
        <v>681</v>
      </c>
      <c r="FJ11" s="46"/>
      <c r="FK11" s="46"/>
      <c r="FL11" s="46" t="s">
        <v>713</v>
      </c>
      <c r="FM11" s="46"/>
      <c r="FN11" s="46"/>
      <c r="FO11" s="46" t="s">
        <v>682</v>
      </c>
      <c r="FP11" s="46"/>
      <c r="FQ11" s="46"/>
      <c r="FR11" s="46" t="s">
        <v>683</v>
      </c>
      <c r="FS11" s="46"/>
      <c r="FT11" s="46"/>
      <c r="FU11" s="46" t="s">
        <v>684</v>
      </c>
      <c r="FV11" s="46"/>
      <c r="FW11" s="46"/>
      <c r="FX11" s="46" t="s">
        <v>685</v>
      </c>
      <c r="FY11" s="46"/>
      <c r="FZ11" s="46"/>
      <c r="GA11" s="46" t="s">
        <v>686</v>
      </c>
      <c r="GB11" s="46"/>
      <c r="GC11" s="46"/>
      <c r="GD11" s="46" t="s">
        <v>687</v>
      </c>
      <c r="GE11" s="46"/>
      <c r="GF11" s="46"/>
      <c r="GG11" s="46" t="s">
        <v>688</v>
      </c>
      <c r="GH11" s="46"/>
      <c r="GI11" s="46"/>
      <c r="GJ11" s="46" t="s">
        <v>689</v>
      </c>
      <c r="GK11" s="46"/>
      <c r="GL11" s="46"/>
      <c r="GM11" s="46" t="s">
        <v>690</v>
      </c>
      <c r="GN11" s="46"/>
      <c r="GO11" s="46"/>
      <c r="GP11" s="46" t="s">
        <v>714</v>
      </c>
      <c r="GQ11" s="46"/>
      <c r="GR11" s="46"/>
      <c r="GS11" s="46" t="s">
        <v>691</v>
      </c>
      <c r="GT11" s="46"/>
      <c r="GU11" s="46"/>
      <c r="GV11" s="46" t="s">
        <v>692</v>
      </c>
      <c r="GW11" s="46"/>
      <c r="GX11" s="46"/>
      <c r="GY11" s="46" t="s">
        <v>693</v>
      </c>
      <c r="GZ11" s="46"/>
      <c r="HA11" s="46"/>
      <c r="HB11" s="46" t="s">
        <v>694</v>
      </c>
      <c r="HC11" s="46"/>
      <c r="HD11" s="46"/>
      <c r="HE11" s="46" t="s">
        <v>695</v>
      </c>
      <c r="HF11" s="46"/>
      <c r="HG11" s="46"/>
      <c r="HH11" s="46" t="s">
        <v>696</v>
      </c>
      <c r="HI11" s="46"/>
      <c r="HJ11" s="46"/>
      <c r="HK11" s="46" t="s">
        <v>697</v>
      </c>
      <c r="HL11" s="46"/>
      <c r="HM11" s="46"/>
      <c r="HN11" s="46" t="s">
        <v>698</v>
      </c>
      <c r="HO11" s="46"/>
      <c r="HP11" s="46"/>
      <c r="HQ11" s="46" t="s">
        <v>699</v>
      </c>
      <c r="HR11" s="46"/>
      <c r="HS11" s="46"/>
      <c r="HT11" s="46" t="s">
        <v>715</v>
      </c>
      <c r="HU11" s="46"/>
      <c r="HV11" s="46"/>
      <c r="HW11" s="46" t="s">
        <v>700</v>
      </c>
      <c r="HX11" s="46"/>
      <c r="HY11" s="46"/>
      <c r="HZ11" s="46" t="s">
        <v>701</v>
      </c>
      <c r="IA11" s="46"/>
      <c r="IB11" s="46"/>
      <c r="IC11" s="46" t="s">
        <v>702</v>
      </c>
      <c r="ID11" s="46"/>
      <c r="IE11" s="46"/>
      <c r="IF11" s="46" t="s">
        <v>703</v>
      </c>
      <c r="IG11" s="46"/>
      <c r="IH11" s="46"/>
      <c r="II11" s="46" t="s">
        <v>716</v>
      </c>
      <c r="IJ11" s="46"/>
      <c r="IK11" s="46"/>
      <c r="IL11" s="46" t="s">
        <v>704</v>
      </c>
      <c r="IM11" s="46"/>
      <c r="IN11" s="46"/>
      <c r="IO11" s="46" t="s">
        <v>705</v>
      </c>
      <c r="IP11" s="46"/>
      <c r="IQ11" s="46"/>
      <c r="IR11" s="46" t="s">
        <v>706</v>
      </c>
      <c r="IS11" s="46"/>
      <c r="IT11" s="46"/>
    </row>
    <row r="12" spans="1:692" ht="93" customHeight="1">
      <c r="A12" s="54"/>
      <c r="B12" s="54"/>
      <c r="C12" s="53" t="s">
        <v>1343</v>
      </c>
      <c r="D12" s="53"/>
      <c r="E12" s="53"/>
      <c r="F12" s="53" t="s">
        <v>1344</v>
      </c>
      <c r="G12" s="53"/>
      <c r="H12" s="53"/>
      <c r="I12" s="53" t="s">
        <v>1345</v>
      </c>
      <c r="J12" s="53"/>
      <c r="K12" s="53"/>
      <c r="L12" s="53" t="s">
        <v>1346</v>
      </c>
      <c r="M12" s="53"/>
      <c r="N12" s="53"/>
      <c r="O12" s="53" t="s">
        <v>1347</v>
      </c>
      <c r="P12" s="53"/>
      <c r="Q12" s="53"/>
      <c r="R12" s="53" t="s">
        <v>1348</v>
      </c>
      <c r="S12" s="53"/>
      <c r="T12" s="53"/>
      <c r="U12" s="53" t="s">
        <v>1349</v>
      </c>
      <c r="V12" s="53"/>
      <c r="W12" s="53"/>
      <c r="X12" s="53" t="s">
        <v>1350</v>
      </c>
      <c r="Y12" s="53"/>
      <c r="Z12" s="53"/>
      <c r="AA12" s="53" t="s">
        <v>1351</v>
      </c>
      <c r="AB12" s="53"/>
      <c r="AC12" s="53"/>
      <c r="AD12" s="53" t="s">
        <v>1352</v>
      </c>
      <c r="AE12" s="53"/>
      <c r="AF12" s="53"/>
      <c r="AG12" s="53" t="s">
        <v>1353</v>
      </c>
      <c r="AH12" s="53"/>
      <c r="AI12" s="53"/>
      <c r="AJ12" s="53" t="s">
        <v>1354</v>
      </c>
      <c r="AK12" s="53"/>
      <c r="AL12" s="53"/>
      <c r="AM12" s="53" t="s">
        <v>1355</v>
      </c>
      <c r="AN12" s="53"/>
      <c r="AO12" s="53"/>
      <c r="AP12" s="53" t="s">
        <v>1356</v>
      </c>
      <c r="AQ12" s="53"/>
      <c r="AR12" s="53"/>
      <c r="AS12" s="53" t="s">
        <v>1357</v>
      </c>
      <c r="AT12" s="53"/>
      <c r="AU12" s="53"/>
      <c r="AV12" s="53" t="s">
        <v>1358</v>
      </c>
      <c r="AW12" s="53"/>
      <c r="AX12" s="53"/>
      <c r="AY12" s="53" t="s">
        <v>1359</v>
      </c>
      <c r="AZ12" s="53"/>
      <c r="BA12" s="53"/>
      <c r="BB12" s="53" t="s">
        <v>1360</v>
      </c>
      <c r="BC12" s="53"/>
      <c r="BD12" s="53"/>
      <c r="BE12" s="53" t="s">
        <v>1361</v>
      </c>
      <c r="BF12" s="53"/>
      <c r="BG12" s="53"/>
      <c r="BH12" s="53" t="s">
        <v>1362</v>
      </c>
      <c r="BI12" s="53"/>
      <c r="BJ12" s="53"/>
      <c r="BK12" s="53" t="s">
        <v>1363</v>
      </c>
      <c r="BL12" s="53"/>
      <c r="BM12" s="53"/>
      <c r="BN12" s="53" t="s">
        <v>1364</v>
      </c>
      <c r="BO12" s="53"/>
      <c r="BP12" s="53"/>
      <c r="BQ12" s="53" t="s">
        <v>1365</v>
      </c>
      <c r="BR12" s="53"/>
      <c r="BS12" s="53"/>
      <c r="BT12" s="53" t="s">
        <v>1366</v>
      </c>
      <c r="BU12" s="53"/>
      <c r="BV12" s="53"/>
      <c r="BW12" s="53" t="s">
        <v>1367</v>
      </c>
      <c r="BX12" s="53"/>
      <c r="BY12" s="53"/>
      <c r="BZ12" s="53" t="s">
        <v>1203</v>
      </c>
      <c r="CA12" s="53"/>
      <c r="CB12" s="53"/>
      <c r="CC12" s="53" t="s">
        <v>1368</v>
      </c>
      <c r="CD12" s="53"/>
      <c r="CE12" s="53"/>
      <c r="CF12" s="53" t="s">
        <v>1369</v>
      </c>
      <c r="CG12" s="53"/>
      <c r="CH12" s="53"/>
      <c r="CI12" s="53" t="s">
        <v>1370</v>
      </c>
      <c r="CJ12" s="53"/>
      <c r="CK12" s="53"/>
      <c r="CL12" s="53" t="s">
        <v>1371</v>
      </c>
      <c r="CM12" s="53"/>
      <c r="CN12" s="53"/>
      <c r="CO12" s="53" t="s">
        <v>1372</v>
      </c>
      <c r="CP12" s="53"/>
      <c r="CQ12" s="53"/>
      <c r="CR12" s="53" t="s">
        <v>1373</v>
      </c>
      <c r="CS12" s="53"/>
      <c r="CT12" s="53"/>
      <c r="CU12" s="53" t="s">
        <v>1374</v>
      </c>
      <c r="CV12" s="53"/>
      <c r="CW12" s="53"/>
      <c r="CX12" s="53" t="s">
        <v>1375</v>
      </c>
      <c r="CY12" s="53"/>
      <c r="CZ12" s="53"/>
      <c r="DA12" s="53" t="s">
        <v>1376</v>
      </c>
      <c r="DB12" s="53"/>
      <c r="DC12" s="53"/>
      <c r="DD12" s="53" t="s">
        <v>1377</v>
      </c>
      <c r="DE12" s="53"/>
      <c r="DF12" s="53"/>
      <c r="DG12" s="53" t="s">
        <v>1378</v>
      </c>
      <c r="DH12" s="53"/>
      <c r="DI12" s="53"/>
      <c r="DJ12" s="67" t="s">
        <v>1379</v>
      </c>
      <c r="DK12" s="67"/>
      <c r="DL12" s="67"/>
      <c r="DM12" s="67" t="s">
        <v>1380</v>
      </c>
      <c r="DN12" s="67"/>
      <c r="DO12" s="67"/>
      <c r="DP12" s="67" t="s">
        <v>1381</v>
      </c>
      <c r="DQ12" s="67"/>
      <c r="DR12" s="67"/>
      <c r="DS12" s="67" t="s">
        <v>1382</v>
      </c>
      <c r="DT12" s="67"/>
      <c r="DU12" s="67"/>
      <c r="DV12" s="67" t="s">
        <v>747</v>
      </c>
      <c r="DW12" s="67"/>
      <c r="DX12" s="67"/>
      <c r="DY12" s="53" t="s">
        <v>763</v>
      </c>
      <c r="DZ12" s="53"/>
      <c r="EA12" s="53"/>
      <c r="EB12" s="53" t="s">
        <v>764</v>
      </c>
      <c r="EC12" s="53"/>
      <c r="ED12" s="53"/>
      <c r="EE12" s="53" t="s">
        <v>1235</v>
      </c>
      <c r="EF12" s="53"/>
      <c r="EG12" s="53"/>
      <c r="EH12" s="53" t="s">
        <v>765</v>
      </c>
      <c r="EI12" s="53"/>
      <c r="EJ12" s="53"/>
      <c r="EK12" s="53" t="s">
        <v>1338</v>
      </c>
      <c r="EL12" s="53"/>
      <c r="EM12" s="53"/>
      <c r="EN12" s="53" t="s">
        <v>768</v>
      </c>
      <c r="EO12" s="53"/>
      <c r="EP12" s="53"/>
      <c r="EQ12" s="53" t="s">
        <v>1244</v>
      </c>
      <c r="ER12" s="53"/>
      <c r="ES12" s="53"/>
      <c r="ET12" s="53" t="s">
        <v>773</v>
      </c>
      <c r="EU12" s="53"/>
      <c r="EV12" s="53"/>
      <c r="EW12" s="53" t="s">
        <v>1247</v>
      </c>
      <c r="EX12" s="53"/>
      <c r="EY12" s="53"/>
      <c r="EZ12" s="53" t="s">
        <v>1249</v>
      </c>
      <c r="FA12" s="53"/>
      <c r="FB12" s="53"/>
      <c r="FC12" s="53" t="s">
        <v>1251</v>
      </c>
      <c r="FD12" s="53"/>
      <c r="FE12" s="53"/>
      <c r="FF12" s="53" t="s">
        <v>1339</v>
      </c>
      <c r="FG12" s="53"/>
      <c r="FH12" s="53"/>
      <c r="FI12" s="53" t="s">
        <v>1254</v>
      </c>
      <c r="FJ12" s="53"/>
      <c r="FK12" s="53"/>
      <c r="FL12" s="53" t="s">
        <v>777</v>
      </c>
      <c r="FM12" s="53"/>
      <c r="FN12" s="53"/>
      <c r="FO12" s="53" t="s">
        <v>1258</v>
      </c>
      <c r="FP12" s="53"/>
      <c r="FQ12" s="53"/>
      <c r="FR12" s="53" t="s">
        <v>1261</v>
      </c>
      <c r="FS12" s="53"/>
      <c r="FT12" s="53"/>
      <c r="FU12" s="53" t="s">
        <v>1265</v>
      </c>
      <c r="FV12" s="53"/>
      <c r="FW12" s="53"/>
      <c r="FX12" s="53" t="s">
        <v>1267</v>
      </c>
      <c r="FY12" s="53"/>
      <c r="FZ12" s="53"/>
      <c r="GA12" s="67" t="s">
        <v>1270</v>
      </c>
      <c r="GB12" s="67"/>
      <c r="GC12" s="67"/>
      <c r="GD12" s="53" t="s">
        <v>782</v>
      </c>
      <c r="GE12" s="53"/>
      <c r="GF12" s="53"/>
      <c r="GG12" s="67" t="s">
        <v>1277</v>
      </c>
      <c r="GH12" s="67"/>
      <c r="GI12" s="67"/>
      <c r="GJ12" s="67" t="s">
        <v>1278</v>
      </c>
      <c r="GK12" s="67"/>
      <c r="GL12" s="67"/>
      <c r="GM12" s="67" t="s">
        <v>1280</v>
      </c>
      <c r="GN12" s="67"/>
      <c r="GO12" s="67"/>
      <c r="GP12" s="67" t="s">
        <v>1281</v>
      </c>
      <c r="GQ12" s="67"/>
      <c r="GR12" s="67"/>
      <c r="GS12" s="67" t="s">
        <v>789</v>
      </c>
      <c r="GT12" s="67"/>
      <c r="GU12" s="67"/>
      <c r="GV12" s="67" t="s">
        <v>791</v>
      </c>
      <c r="GW12" s="67"/>
      <c r="GX12" s="67"/>
      <c r="GY12" s="67" t="s">
        <v>792</v>
      </c>
      <c r="GZ12" s="67"/>
      <c r="HA12" s="67"/>
      <c r="HB12" s="53" t="s">
        <v>1288</v>
      </c>
      <c r="HC12" s="53"/>
      <c r="HD12" s="53"/>
      <c r="HE12" s="53" t="s">
        <v>1290</v>
      </c>
      <c r="HF12" s="53"/>
      <c r="HG12" s="53"/>
      <c r="HH12" s="53" t="s">
        <v>798</v>
      </c>
      <c r="HI12" s="53"/>
      <c r="HJ12" s="53"/>
      <c r="HK12" s="53" t="s">
        <v>1291</v>
      </c>
      <c r="HL12" s="53"/>
      <c r="HM12" s="53"/>
      <c r="HN12" s="53" t="s">
        <v>1294</v>
      </c>
      <c r="HO12" s="53"/>
      <c r="HP12" s="53"/>
      <c r="HQ12" s="53" t="s">
        <v>801</v>
      </c>
      <c r="HR12" s="53"/>
      <c r="HS12" s="53"/>
      <c r="HT12" s="53" t="s">
        <v>799</v>
      </c>
      <c r="HU12" s="53"/>
      <c r="HV12" s="53"/>
      <c r="HW12" s="53" t="s">
        <v>619</v>
      </c>
      <c r="HX12" s="53"/>
      <c r="HY12" s="53"/>
      <c r="HZ12" s="53" t="s">
        <v>1303</v>
      </c>
      <c r="IA12" s="53"/>
      <c r="IB12" s="53"/>
      <c r="IC12" s="53" t="s">
        <v>1307</v>
      </c>
      <c r="ID12" s="53"/>
      <c r="IE12" s="53"/>
      <c r="IF12" s="53" t="s">
        <v>804</v>
      </c>
      <c r="IG12" s="53"/>
      <c r="IH12" s="53"/>
      <c r="II12" s="53" t="s">
        <v>1312</v>
      </c>
      <c r="IJ12" s="53"/>
      <c r="IK12" s="53"/>
      <c r="IL12" s="53" t="s">
        <v>1313</v>
      </c>
      <c r="IM12" s="53"/>
      <c r="IN12" s="53"/>
      <c r="IO12" s="53" t="s">
        <v>1317</v>
      </c>
      <c r="IP12" s="53"/>
      <c r="IQ12" s="53"/>
      <c r="IR12" s="53" t="s">
        <v>1321</v>
      </c>
      <c r="IS12" s="53"/>
      <c r="IT12" s="53"/>
    </row>
    <row r="13" spans="1:692" ht="122.25" customHeight="1">
      <c r="A13" s="54"/>
      <c r="B13" s="54"/>
      <c r="C13" s="21" t="s">
        <v>30</v>
      </c>
      <c r="D13" s="21" t="s">
        <v>1171</v>
      </c>
      <c r="E13" s="21" t="s">
        <v>1172</v>
      </c>
      <c r="F13" s="21" t="s">
        <v>1173</v>
      </c>
      <c r="G13" s="21" t="s">
        <v>1174</v>
      </c>
      <c r="H13" s="21" t="s">
        <v>1065</v>
      </c>
      <c r="I13" s="21" t="s">
        <v>1175</v>
      </c>
      <c r="J13" s="21" t="s">
        <v>1176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1177</v>
      </c>
      <c r="Q13" s="21" t="s">
        <v>626</v>
      </c>
      <c r="R13" s="21" t="s">
        <v>721</v>
      </c>
      <c r="S13" s="21" t="s">
        <v>1178</v>
      </c>
      <c r="T13" s="21" t="s">
        <v>722</v>
      </c>
      <c r="U13" s="21" t="s">
        <v>1179</v>
      </c>
      <c r="V13" s="21" t="s">
        <v>1180</v>
      </c>
      <c r="W13" s="21" t="s">
        <v>1181</v>
      </c>
      <c r="X13" s="21" t="s">
        <v>723</v>
      </c>
      <c r="Y13" s="21" t="s">
        <v>724</v>
      </c>
      <c r="Z13" s="21" t="s">
        <v>1182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1183</v>
      </c>
      <c r="AG13" s="21" t="s">
        <v>1184</v>
      </c>
      <c r="AH13" s="21" t="s">
        <v>1185</v>
      </c>
      <c r="AI13" s="21" t="s">
        <v>1186</v>
      </c>
      <c r="AJ13" s="21" t="s">
        <v>1187</v>
      </c>
      <c r="AK13" s="21" t="s">
        <v>516</v>
      </c>
      <c r="AL13" s="21" t="s">
        <v>1188</v>
      </c>
      <c r="AM13" s="21" t="s">
        <v>726</v>
      </c>
      <c r="AN13" s="21" t="s">
        <v>727</v>
      </c>
      <c r="AO13" s="21" t="s">
        <v>1189</v>
      </c>
      <c r="AP13" s="21" t="s">
        <v>728</v>
      </c>
      <c r="AQ13" s="21" t="s">
        <v>1190</v>
      </c>
      <c r="AR13" s="21" t="s">
        <v>729</v>
      </c>
      <c r="AS13" s="21" t="s">
        <v>95</v>
      </c>
      <c r="AT13" s="21" t="s">
        <v>257</v>
      </c>
      <c r="AU13" s="21" t="s">
        <v>1191</v>
      </c>
      <c r="AV13" s="21" t="s">
        <v>730</v>
      </c>
      <c r="AW13" s="21" t="s">
        <v>731</v>
      </c>
      <c r="AX13" s="21" t="s">
        <v>1192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1193</v>
      </c>
      <c r="BH13" s="21" t="s">
        <v>1194</v>
      </c>
      <c r="BI13" s="21" t="s">
        <v>738</v>
      </c>
      <c r="BJ13" s="21" t="s">
        <v>1195</v>
      </c>
      <c r="BK13" s="21" t="s">
        <v>739</v>
      </c>
      <c r="BL13" s="21" t="s">
        <v>740</v>
      </c>
      <c r="BM13" s="21" t="s">
        <v>1196</v>
      </c>
      <c r="BN13" s="21" t="s">
        <v>1197</v>
      </c>
      <c r="BO13" s="21" t="s">
        <v>1198</v>
      </c>
      <c r="BP13" s="21" t="s">
        <v>725</v>
      </c>
      <c r="BQ13" s="21" t="s">
        <v>1199</v>
      </c>
      <c r="BR13" s="21" t="s">
        <v>1200</v>
      </c>
      <c r="BS13" s="21" t="s">
        <v>1201</v>
      </c>
      <c r="BT13" s="21" t="s">
        <v>741</v>
      </c>
      <c r="BU13" s="21" t="s">
        <v>742</v>
      </c>
      <c r="BV13" s="21" t="s">
        <v>1202</v>
      </c>
      <c r="BW13" s="21" t="s">
        <v>743</v>
      </c>
      <c r="BX13" s="21" t="s">
        <v>744</v>
      </c>
      <c r="BY13" s="21" t="s">
        <v>745</v>
      </c>
      <c r="BZ13" s="21" t="s">
        <v>1203</v>
      </c>
      <c r="CA13" s="21" t="s">
        <v>1204</v>
      </c>
      <c r="CB13" s="21" t="s">
        <v>1205</v>
      </c>
      <c r="CC13" s="21" t="s">
        <v>1206</v>
      </c>
      <c r="CD13" s="21" t="s">
        <v>748</v>
      </c>
      <c r="CE13" s="21" t="s">
        <v>749</v>
      </c>
      <c r="CF13" s="21" t="s">
        <v>1207</v>
      </c>
      <c r="CG13" s="21" t="s">
        <v>1208</v>
      </c>
      <c r="CH13" s="21" t="s">
        <v>746</v>
      </c>
      <c r="CI13" s="21" t="s">
        <v>1209</v>
      </c>
      <c r="CJ13" s="21" t="s">
        <v>1210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1211</v>
      </c>
      <c r="CQ13" s="21" t="s">
        <v>752</v>
      </c>
      <c r="CR13" s="21" t="s">
        <v>753</v>
      </c>
      <c r="CS13" s="21" t="s">
        <v>1212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1213</v>
      </c>
      <c r="CY13" s="21" t="s">
        <v>1214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1215</v>
      </c>
      <c r="DG13" s="21" t="s">
        <v>1216</v>
      </c>
      <c r="DH13" s="21" t="s">
        <v>1217</v>
      </c>
      <c r="DI13" s="21" t="s">
        <v>1218</v>
      </c>
      <c r="DJ13" s="22" t="s">
        <v>360</v>
      </c>
      <c r="DK13" s="21" t="s">
        <v>1219</v>
      </c>
      <c r="DL13" s="22" t="s">
        <v>1220</v>
      </c>
      <c r="DM13" s="22" t="s">
        <v>760</v>
      </c>
      <c r="DN13" s="21" t="s">
        <v>1221</v>
      </c>
      <c r="DO13" s="22" t="s">
        <v>761</v>
      </c>
      <c r="DP13" s="22" t="s">
        <v>762</v>
      </c>
      <c r="DQ13" s="21" t="s">
        <v>1337</v>
      </c>
      <c r="DR13" s="22" t="s">
        <v>1222</v>
      </c>
      <c r="DS13" s="22" t="s">
        <v>1223</v>
      </c>
      <c r="DT13" s="21" t="s">
        <v>1224</v>
      </c>
      <c r="DU13" s="22" t="s">
        <v>1225</v>
      </c>
      <c r="DV13" s="22" t="s">
        <v>1226</v>
      </c>
      <c r="DW13" s="21" t="s">
        <v>1227</v>
      </c>
      <c r="DX13" s="22" t="s">
        <v>1228</v>
      </c>
      <c r="DY13" s="21" t="s">
        <v>1229</v>
      </c>
      <c r="DZ13" s="21" t="s">
        <v>1230</v>
      </c>
      <c r="EA13" s="21" t="s">
        <v>1231</v>
      </c>
      <c r="EB13" s="21" t="s">
        <v>1232</v>
      </c>
      <c r="EC13" s="21" t="s">
        <v>1233</v>
      </c>
      <c r="ED13" s="21" t="s">
        <v>1234</v>
      </c>
      <c r="EE13" s="21" t="s">
        <v>1236</v>
      </c>
      <c r="EF13" s="21" t="s">
        <v>1237</v>
      </c>
      <c r="EG13" s="21" t="s">
        <v>1238</v>
      </c>
      <c r="EH13" s="21" t="s">
        <v>766</v>
      </c>
      <c r="EI13" s="21" t="s">
        <v>767</v>
      </c>
      <c r="EJ13" s="21" t="s">
        <v>1239</v>
      </c>
      <c r="EK13" s="21" t="s">
        <v>1240</v>
      </c>
      <c r="EL13" s="21" t="s">
        <v>1241</v>
      </c>
      <c r="EM13" s="21" t="s">
        <v>1242</v>
      </c>
      <c r="EN13" s="21" t="s">
        <v>769</v>
      </c>
      <c r="EO13" s="21" t="s">
        <v>770</v>
      </c>
      <c r="EP13" s="21" t="s">
        <v>1243</v>
      </c>
      <c r="EQ13" s="21" t="s">
        <v>771</v>
      </c>
      <c r="ER13" s="21" t="s">
        <v>772</v>
      </c>
      <c r="ES13" s="21" t="s">
        <v>1245</v>
      </c>
      <c r="ET13" s="21" t="s">
        <v>774</v>
      </c>
      <c r="EU13" s="21" t="s">
        <v>775</v>
      </c>
      <c r="EV13" s="21" t="s">
        <v>1246</v>
      </c>
      <c r="EW13" s="21" t="s">
        <v>774</v>
      </c>
      <c r="EX13" s="21" t="s">
        <v>775</v>
      </c>
      <c r="EY13" s="21" t="s">
        <v>1248</v>
      </c>
      <c r="EZ13" s="21" t="s">
        <v>198</v>
      </c>
      <c r="FA13" s="21" t="s">
        <v>1250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1252</v>
      </c>
      <c r="FH13" s="21" t="s">
        <v>1253</v>
      </c>
      <c r="FI13" s="21" t="s">
        <v>16</v>
      </c>
      <c r="FJ13" s="21" t="s">
        <v>17</v>
      </c>
      <c r="FK13" s="21" t="s">
        <v>147</v>
      </c>
      <c r="FL13" s="21" t="s">
        <v>1255</v>
      </c>
      <c r="FM13" s="21" t="s">
        <v>1256</v>
      </c>
      <c r="FN13" s="21" t="s">
        <v>1257</v>
      </c>
      <c r="FO13" s="21" t="s">
        <v>1259</v>
      </c>
      <c r="FP13" s="21" t="s">
        <v>1260</v>
      </c>
      <c r="FQ13" s="21" t="s">
        <v>1262</v>
      </c>
      <c r="FR13" s="21" t="s">
        <v>778</v>
      </c>
      <c r="FS13" s="21" t="s">
        <v>1263</v>
      </c>
      <c r="FT13" s="21" t="s">
        <v>1264</v>
      </c>
      <c r="FU13" s="21" t="s">
        <v>779</v>
      </c>
      <c r="FV13" s="21" t="s">
        <v>780</v>
      </c>
      <c r="FW13" s="21" t="s">
        <v>1266</v>
      </c>
      <c r="FX13" s="21" t="s">
        <v>1268</v>
      </c>
      <c r="FY13" s="21" t="s">
        <v>781</v>
      </c>
      <c r="FZ13" s="21" t="s">
        <v>1269</v>
      </c>
      <c r="GA13" s="22" t="s">
        <v>1271</v>
      </c>
      <c r="GB13" s="21" t="s">
        <v>1272</v>
      </c>
      <c r="GC13" s="22" t="s">
        <v>1273</v>
      </c>
      <c r="GD13" s="21" t="s">
        <v>1274</v>
      </c>
      <c r="GE13" s="21" t="s">
        <v>1275</v>
      </c>
      <c r="GF13" s="21" t="s">
        <v>1276</v>
      </c>
      <c r="GG13" s="22" t="s">
        <v>152</v>
      </c>
      <c r="GH13" s="21" t="s">
        <v>783</v>
      </c>
      <c r="GI13" s="22" t="s">
        <v>784</v>
      </c>
      <c r="GJ13" s="22" t="s">
        <v>1279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1282</v>
      </c>
      <c r="GS13" s="22" t="s">
        <v>1283</v>
      </c>
      <c r="GT13" s="21" t="s">
        <v>790</v>
      </c>
      <c r="GU13" s="22" t="s">
        <v>1284</v>
      </c>
      <c r="GV13" s="22" t="s">
        <v>1285</v>
      </c>
      <c r="GW13" s="21" t="s">
        <v>1286</v>
      </c>
      <c r="GX13" s="22" t="s">
        <v>1287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1289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1292</v>
      </c>
      <c r="HL13" s="21" t="s">
        <v>797</v>
      </c>
      <c r="HM13" s="21" t="s">
        <v>1293</v>
      </c>
      <c r="HN13" s="21" t="s">
        <v>1295</v>
      </c>
      <c r="HO13" s="21" t="s">
        <v>1296</v>
      </c>
      <c r="HP13" s="21" t="s">
        <v>1297</v>
      </c>
      <c r="HQ13" s="21" t="s">
        <v>802</v>
      </c>
      <c r="HR13" s="21" t="s">
        <v>803</v>
      </c>
      <c r="HS13" s="21" t="s">
        <v>1298</v>
      </c>
      <c r="HT13" s="21" t="s">
        <v>1340</v>
      </c>
      <c r="HU13" s="21" t="s">
        <v>800</v>
      </c>
      <c r="HV13" s="21" t="s">
        <v>1299</v>
      </c>
      <c r="HW13" s="21" t="s">
        <v>1300</v>
      </c>
      <c r="HX13" s="21" t="s">
        <v>1301</v>
      </c>
      <c r="HY13" s="21" t="s">
        <v>1302</v>
      </c>
      <c r="HZ13" s="21" t="s">
        <v>1304</v>
      </c>
      <c r="IA13" s="21" t="s">
        <v>1305</v>
      </c>
      <c r="IB13" s="21" t="s">
        <v>1306</v>
      </c>
      <c r="IC13" s="21" t="s">
        <v>1308</v>
      </c>
      <c r="ID13" s="21" t="s">
        <v>1309</v>
      </c>
      <c r="IE13" s="21" t="s">
        <v>1310</v>
      </c>
      <c r="IF13" s="21" t="s">
        <v>805</v>
      </c>
      <c r="IG13" s="21" t="s">
        <v>806</v>
      </c>
      <c r="IH13" s="21" t="s">
        <v>1311</v>
      </c>
      <c r="II13" s="21" t="s">
        <v>148</v>
      </c>
      <c r="IJ13" s="21" t="s">
        <v>235</v>
      </c>
      <c r="IK13" s="21" t="s">
        <v>209</v>
      </c>
      <c r="IL13" s="21" t="s">
        <v>1314</v>
      </c>
      <c r="IM13" s="21" t="s">
        <v>1315</v>
      </c>
      <c r="IN13" s="21" t="s">
        <v>1316</v>
      </c>
      <c r="IO13" s="21" t="s">
        <v>1318</v>
      </c>
      <c r="IP13" s="21" t="s">
        <v>1319</v>
      </c>
      <c r="IQ13" s="21" t="s">
        <v>1320</v>
      </c>
      <c r="IR13" s="21" t="s">
        <v>1322</v>
      </c>
      <c r="IS13" s="21" t="s">
        <v>1323</v>
      </c>
      <c r="IT13" s="21" t="s">
        <v>1324</v>
      </c>
    </row>
    <row r="14" spans="1:692" ht="15.75">
      <c r="A14" s="2">
        <v>1</v>
      </c>
      <c r="B14" s="35" t="s">
        <v>1400</v>
      </c>
      <c r="C14" s="36">
        <v>1</v>
      </c>
      <c r="D14" s="37"/>
      <c r="E14" s="38"/>
      <c r="F14" s="4"/>
      <c r="G14" s="4">
        <v>1</v>
      </c>
      <c r="H14" s="4"/>
      <c r="I14" s="4"/>
      <c r="J14" s="4">
        <v>1</v>
      </c>
      <c r="K14" s="4"/>
      <c r="L14" s="4"/>
      <c r="M14" s="4"/>
      <c r="N14" s="4">
        <v>1</v>
      </c>
      <c r="O14" s="4">
        <v>1</v>
      </c>
      <c r="P14" s="4"/>
      <c r="Q14" s="4"/>
      <c r="R14" s="4">
        <v>1</v>
      </c>
      <c r="S14" s="4"/>
      <c r="T14" s="4"/>
      <c r="U14" s="4"/>
      <c r="V14" s="4">
        <v>1</v>
      </c>
      <c r="W14" s="4"/>
      <c r="X14" s="4"/>
      <c r="Y14" s="4"/>
      <c r="Z14" s="4">
        <v>1</v>
      </c>
      <c r="AA14" s="4"/>
      <c r="AB14" s="4"/>
      <c r="AC14" s="4">
        <v>1</v>
      </c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/>
      <c r="AX14" s="4">
        <v>1</v>
      </c>
      <c r="AY14" s="4"/>
      <c r="AZ14" s="4">
        <v>1</v>
      </c>
      <c r="BA14" s="4"/>
      <c r="BB14" s="4"/>
      <c r="BC14" s="4"/>
      <c r="BD14" s="4">
        <v>1</v>
      </c>
      <c r="BE14" s="4"/>
      <c r="BF14" s="4"/>
      <c r="BG14" s="4">
        <v>1</v>
      </c>
      <c r="BH14" s="4"/>
      <c r="BI14" s="4">
        <v>1</v>
      </c>
      <c r="BJ14" s="4"/>
      <c r="BK14" s="4"/>
      <c r="BL14" s="4">
        <v>1</v>
      </c>
      <c r="BM14" s="4"/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>
        <v>1</v>
      </c>
      <c r="CE14" s="4"/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39"/>
      <c r="CP14" s="4"/>
      <c r="CQ14" s="4">
        <v>1</v>
      </c>
      <c r="CR14" s="4"/>
      <c r="CS14" s="4"/>
      <c r="CT14" s="4">
        <v>1</v>
      </c>
      <c r="CU14" s="4"/>
      <c r="CV14" s="4">
        <v>1</v>
      </c>
      <c r="CW14" s="4"/>
      <c r="CX14" s="4"/>
      <c r="CY14" s="4"/>
      <c r="CZ14" s="4">
        <v>1</v>
      </c>
      <c r="DA14" s="4"/>
      <c r="DB14" s="4">
        <v>1</v>
      </c>
      <c r="DC14" s="4"/>
      <c r="DD14" s="40"/>
      <c r="DE14" s="4"/>
      <c r="DF14" s="4">
        <v>1</v>
      </c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/>
      <c r="DR14" s="4">
        <v>1</v>
      </c>
      <c r="DS14" s="4"/>
      <c r="DT14" s="4">
        <v>1</v>
      </c>
      <c r="DU14" s="4"/>
      <c r="DV14" s="4"/>
      <c r="DW14" s="4">
        <v>1</v>
      </c>
      <c r="DX14" s="4"/>
      <c r="DY14" s="41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>
        <v>1</v>
      </c>
      <c r="EJ14" s="4"/>
      <c r="EK14" s="4"/>
      <c r="EL14" s="4"/>
      <c r="EM14" s="4">
        <v>1</v>
      </c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/>
      <c r="EY14" s="4">
        <v>1</v>
      </c>
      <c r="EZ14" s="4"/>
      <c r="FA14" s="4">
        <v>1</v>
      </c>
      <c r="FB14" s="4"/>
      <c r="FC14" s="4"/>
      <c r="FD14" s="4"/>
      <c r="FE14" s="4">
        <v>1</v>
      </c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/>
      <c r="FT14" s="4">
        <v>1</v>
      </c>
      <c r="FU14" s="4"/>
      <c r="FV14" s="4">
        <v>1</v>
      </c>
      <c r="FW14" s="4"/>
      <c r="FX14" s="4"/>
      <c r="FY14" s="4"/>
      <c r="FZ14" s="4">
        <v>1</v>
      </c>
      <c r="GA14" s="4"/>
      <c r="GB14" s="4">
        <v>1</v>
      </c>
      <c r="GC14" s="4"/>
      <c r="GD14" s="4"/>
      <c r="GE14" s="4"/>
      <c r="GF14" s="4">
        <v>1</v>
      </c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>
        <v>1</v>
      </c>
      <c r="GW14" s="4"/>
      <c r="GX14" s="4"/>
      <c r="GY14" s="4"/>
      <c r="GZ14" s="4"/>
      <c r="HA14" s="4">
        <v>1</v>
      </c>
      <c r="HB14" s="4"/>
      <c r="HC14" s="4">
        <v>1</v>
      </c>
      <c r="HD14" s="4"/>
      <c r="HE14" s="4"/>
      <c r="HF14" s="4"/>
      <c r="HG14" s="4">
        <v>1</v>
      </c>
      <c r="HH14" s="4"/>
      <c r="HI14" s="4"/>
      <c r="HJ14" s="4">
        <v>1</v>
      </c>
      <c r="HK14" s="4"/>
      <c r="HL14" s="4"/>
      <c r="HM14" s="4">
        <v>1</v>
      </c>
      <c r="HN14" s="4"/>
      <c r="HO14" s="4"/>
      <c r="HP14" s="4">
        <v>1</v>
      </c>
      <c r="HQ14" s="4"/>
      <c r="HR14" s="4"/>
      <c r="HS14" s="4">
        <v>1</v>
      </c>
      <c r="HT14" s="4"/>
      <c r="HU14" s="4"/>
      <c r="HV14" s="4">
        <v>1</v>
      </c>
      <c r="HW14" s="42"/>
      <c r="HX14" s="4">
        <v>1</v>
      </c>
      <c r="HY14" s="4"/>
      <c r="HZ14" s="4"/>
      <c r="IA14" s="4">
        <v>1</v>
      </c>
      <c r="IB14" s="4"/>
      <c r="IC14" s="4"/>
      <c r="ID14" s="4"/>
      <c r="IE14" s="4">
        <v>1</v>
      </c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75">
      <c r="A15" s="2">
        <v>2</v>
      </c>
      <c r="B15" s="39" t="s">
        <v>1401</v>
      </c>
      <c r="C15" s="36">
        <v>1</v>
      </c>
      <c r="D15" s="37"/>
      <c r="E15" s="38"/>
      <c r="F15" s="4"/>
      <c r="G15" s="4">
        <v>1</v>
      </c>
      <c r="H15" s="4"/>
      <c r="I15" s="4"/>
      <c r="J15" s="4">
        <v>1</v>
      </c>
      <c r="K15" s="4"/>
      <c r="L15" s="4"/>
      <c r="M15" s="4"/>
      <c r="N15" s="4">
        <v>1</v>
      </c>
      <c r="O15" s="4">
        <v>1</v>
      </c>
      <c r="P15" s="4"/>
      <c r="Q15" s="4"/>
      <c r="R15" s="4">
        <v>1</v>
      </c>
      <c r="S15" s="4"/>
      <c r="T15" s="4"/>
      <c r="U15" s="4"/>
      <c r="V15" s="4">
        <v>1</v>
      </c>
      <c r="W15" s="4"/>
      <c r="X15" s="4"/>
      <c r="Y15" s="4"/>
      <c r="Z15" s="4">
        <v>1</v>
      </c>
      <c r="AA15" s="4"/>
      <c r="AB15" s="4"/>
      <c r="AC15" s="4">
        <v>1</v>
      </c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/>
      <c r="AX15" s="4">
        <v>1</v>
      </c>
      <c r="AY15" s="4"/>
      <c r="AZ15" s="4">
        <v>1</v>
      </c>
      <c r="BA15" s="4"/>
      <c r="BB15" s="4"/>
      <c r="BC15" s="4"/>
      <c r="BD15" s="4">
        <v>1</v>
      </c>
      <c r="BE15" s="4"/>
      <c r="BF15" s="4"/>
      <c r="BG15" s="4">
        <v>1</v>
      </c>
      <c r="BH15" s="4"/>
      <c r="BI15" s="4">
        <v>1</v>
      </c>
      <c r="BJ15" s="4"/>
      <c r="BK15" s="4"/>
      <c r="BL15" s="4">
        <v>1</v>
      </c>
      <c r="BM15" s="4"/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>
        <v>1</v>
      </c>
      <c r="CE15" s="4"/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39"/>
      <c r="CP15" s="4"/>
      <c r="CQ15" s="4">
        <v>1</v>
      </c>
      <c r="CR15" s="4"/>
      <c r="CS15" s="4"/>
      <c r="CT15" s="4">
        <v>1</v>
      </c>
      <c r="CU15" s="4"/>
      <c r="CV15" s="4">
        <v>1</v>
      </c>
      <c r="CW15" s="4"/>
      <c r="CX15" s="4"/>
      <c r="CY15" s="4"/>
      <c r="CZ15" s="4">
        <v>1</v>
      </c>
      <c r="DA15" s="4"/>
      <c r="DB15" s="4">
        <v>1</v>
      </c>
      <c r="DC15" s="4"/>
      <c r="DD15" s="40"/>
      <c r="DE15" s="4"/>
      <c r="DF15" s="4">
        <v>1</v>
      </c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/>
      <c r="DR15" s="4">
        <v>1</v>
      </c>
      <c r="DS15" s="4"/>
      <c r="DT15" s="4">
        <v>1</v>
      </c>
      <c r="DU15" s="4"/>
      <c r="DV15" s="4"/>
      <c r="DW15" s="4">
        <v>1</v>
      </c>
      <c r="DX15" s="4"/>
      <c r="DY15" s="41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>
        <v>1</v>
      </c>
      <c r="EJ15" s="4"/>
      <c r="EK15" s="4"/>
      <c r="EL15" s="4"/>
      <c r="EM15" s="4">
        <v>1</v>
      </c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/>
      <c r="EY15" s="4">
        <v>1</v>
      </c>
      <c r="EZ15" s="4"/>
      <c r="FA15" s="4">
        <v>1</v>
      </c>
      <c r="FB15" s="4"/>
      <c r="FC15" s="4"/>
      <c r="FD15" s="4"/>
      <c r="FE15" s="4">
        <v>1</v>
      </c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/>
      <c r="FT15" s="4">
        <v>1</v>
      </c>
      <c r="FU15" s="4"/>
      <c r="FV15" s="4">
        <v>1</v>
      </c>
      <c r="FW15" s="4"/>
      <c r="FX15" s="4"/>
      <c r="FY15" s="4"/>
      <c r="FZ15" s="4">
        <v>1</v>
      </c>
      <c r="GA15" s="4"/>
      <c r="GB15" s="4">
        <v>1</v>
      </c>
      <c r="GC15" s="4"/>
      <c r="GD15" s="4"/>
      <c r="GE15" s="4"/>
      <c r="GF15" s="4">
        <v>1</v>
      </c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>
        <v>1</v>
      </c>
      <c r="GW15" s="4"/>
      <c r="GX15" s="4"/>
      <c r="GY15" s="4"/>
      <c r="GZ15" s="4"/>
      <c r="HA15" s="4">
        <v>1</v>
      </c>
      <c r="HB15" s="4"/>
      <c r="HC15" s="4">
        <v>1</v>
      </c>
      <c r="HD15" s="4"/>
      <c r="HE15" s="4"/>
      <c r="HF15" s="4"/>
      <c r="HG15" s="4">
        <v>1</v>
      </c>
      <c r="HH15" s="4"/>
      <c r="HI15" s="4"/>
      <c r="HJ15" s="4">
        <v>1</v>
      </c>
      <c r="HK15" s="4"/>
      <c r="HL15" s="4"/>
      <c r="HM15" s="4">
        <v>1</v>
      </c>
      <c r="HN15" s="4"/>
      <c r="HO15" s="4"/>
      <c r="HP15" s="4">
        <v>1</v>
      </c>
      <c r="HQ15" s="4"/>
      <c r="HR15" s="4"/>
      <c r="HS15" s="4">
        <v>1</v>
      </c>
      <c r="HT15" s="4"/>
      <c r="HU15" s="4"/>
      <c r="HV15" s="4">
        <v>1</v>
      </c>
      <c r="HW15" s="42"/>
      <c r="HX15" s="4">
        <v>1</v>
      </c>
      <c r="HY15" s="4"/>
      <c r="HZ15" s="4"/>
      <c r="IA15" s="4">
        <v>1</v>
      </c>
      <c r="IB15" s="4"/>
      <c r="IC15" s="4"/>
      <c r="ID15" s="4"/>
      <c r="IE15" s="4">
        <v>1</v>
      </c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>
      <c r="A39" s="49" t="s">
        <v>278</v>
      </c>
      <c r="B39" s="50"/>
      <c r="C39" s="24">
        <f t="shared" ref="C39:W39" si="0">SUM(C14:C38)</f>
        <v>2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2</v>
      </c>
      <c r="H39" s="24">
        <f t="shared" si="0"/>
        <v>0</v>
      </c>
      <c r="I39" s="3">
        <f t="shared" si="0"/>
        <v>0</v>
      </c>
      <c r="J39" s="3">
        <f t="shared" si="0"/>
        <v>2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2</v>
      </c>
      <c r="O39" s="3">
        <f t="shared" si="0"/>
        <v>2</v>
      </c>
      <c r="P39" s="3">
        <f t="shared" si="0"/>
        <v>0</v>
      </c>
      <c r="Q39" s="3">
        <f t="shared" si="0"/>
        <v>0</v>
      </c>
      <c r="R39" s="3">
        <f t="shared" si="0"/>
        <v>2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2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2</v>
      </c>
      <c r="AA39" s="3">
        <f t="shared" si="1"/>
        <v>0</v>
      </c>
      <c r="AB39" s="3">
        <f t="shared" si="1"/>
        <v>0</v>
      </c>
      <c r="AC39" s="3">
        <f t="shared" si="1"/>
        <v>2</v>
      </c>
      <c r="AD39" s="3">
        <f t="shared" si="1"/>
        <v>0</v>
      </c>
      <c r="AE39" s="3">
        <f t="shared" si="1"/>
        <v>2</v>
      </c>
      <c r="AF39" s="3">
        <f t="shared" si="1"/>
        <v>0</v>
      </c>
      <c r="AG39" s="3">
        <f t="shared" si="1"/>
        <v>0</v>
      </c>
      <c r="AH39" s="3">
        <f t="shared" si="1"/>
        <v>2</v>
      </c>
      <c r="AI39" s="3">
        <f t="shared" si="1"/>
        <v>0</v>
      </c>
      <c r="AJ39" s="3">
        <f t="shared" si="1"/>
        <v>0</v>
      </c>
      <c r="AK39" s="3">
        <f t="shared" si="1"/>
        <v>2</v>
      </c>
      <c r="AL39" s="3">
        <f t="shared" si="1"/>
        <v>0</v>
      </c>
      <c r="AM39" s="3">
        <f t="shared" si="1"/>
        <v>0</v>
      </c>
      <c r="AN39" s="3">
        <f t="shared" si="1"/>
        <v>2</v>
      </c>
      <c r="AO39" s="3">
        <f t="shared" si="1"/>
        <v>0</v>
      </c>
      <c r="AP39" s="3">
        <f t="shared" si="1"/>
        <v>0</v>
      </c>
      <c r="AQ39" s="3">
        <f t="shared" si="1"/>
        <v>2</v>
      </c>
      <c r="AR39" s="3">
        <f t="shared" si="1"/>
        <v>0</v>
      </c>
      <c r="AS39" s="3">
        <f t="shared" si="1"/>
        <v>0</v>
      </c>
      <c r="AT39" s="3">
        <f t="shared" si="1"/>
        <v>2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2</v>
      </c>
      <c r="AY39" s="3">
        <f t="shared" si="1"/>
        <v>0</v>
      </c>
      <c r="AZ39" s="3">
        <f t="shared" si="1"/>
        <v>2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2</v>
      </c>
      <c r="BE39" s="3">
        <f t="shared" si="1"/>
        <v>0</v>
      </c>
      <c r="BF39" s="3">
        <f t="shared" si="1"/>
        <v>0</v>
      </c>
      <c r="BG39" s="3">
        <f t="shared" si="1"/>
        <v>2</v>
      </c>
      <c r="BH39" s="3">
        <f t="shared" si="1"/>
        <v>0</v>
      </c>
      <c r="BI39" s="3">
        <f t="shared" si="1"/>
        <v>2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2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2</v>
      </c>
      <c r="BQ39" s="3">
        <f t="shared" si="2"/>
        <v>0</v>
      </c>
      <c r="BR39" s="3">
        <f t="shared" si="2"/>
        <v>0</v>
      </c>
      <c r="BS39" s="3">
        <f t="shared" si="2"/>
        <v>2</v>
      </c>
      <c r="BT39" s="3">
        <f t="shared" si="2"/>
        <v>0</v>
      </c>
      <c r="BU39" s="3">
        <f t="shared" si="2"/>
        <v>0</v>
      </c>
      <c r="BV39" s="3">
        <f t="shared" si="2"/>
        <v>2</v>
      </c>
      <c r="BW39" s="3">
        <f t="shared" si="2"/>
        <v>0</v>
      </c>
      <c r="BX39" s="3">
        <f t="shared" si="2"/>
        <v>0</v>
      </c>
      <c r="BY39" s="3">
        <f t="shared" si="2"/>
        <v>2</v>
      </c>
      <c r="BZ39" s="3">
        <f t="shared" si="2"/>
        <v>0</v>
      </c>
      <c r="CA39" s="3">
        <f t="shared" si="2"/>
        <v>0</v>
      </c>
      <c r="CB39" s="3">
        <f t="shared" si="2"/>
        <v>2</v>
      </c>
      <c r="CC39" s="3">
        <f t="shared" si="2"/>
        <v>0</v>
      </c>
      <c r="CD39" s="3">
        <f t="shared" si="2"/>
        <v>2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2</v>
      </c>
      <c r="CI39" s="3">
        <f t="shared" si="2"/>
        <v>0</v>
      </c>
      <c r="CJ39" s="3">
        <f t="shared" si="2"/>
        <v>0</v>
      </c>
      <c r="CK39" s="3">
        <f t="shared" si="2"/>
        <v>2</v>
      </c>
      <c r="CL39" s="3">
        <f t="shared" si="2"/>
        <v>0</v>
      </c>
      <c r="CM39" s="3">
        <f t="shared" si="2"/>
        <v>0</v>
      </c>
      <c r="CN39" s="3">
        <f t="shared" si="2"/>
        <v>2</v>
      </c>
      <c r="CO39" s="3">
        <f t="shared" si="2"/>
        <v>0</v>
      </c>
      <c r="CP39" s="3">
        <f t="shared" si="2"/>
        <v>0</v>
      </c>
      <c r="CQ39" s="3">
        <f t="shared" si="2"/>
        <v>2</v>
      </c>
      <c r="CR39" s="3">
        <f t="shared" si="2"/>
        <v>0</v>
      </c>
      <c r="CS39" s="3">
        <f t="shared" si="2"/>
        <v>0</v>
      </c>
      <c r="CT39" s="3">
        <f t="shared" si="2"/>
        <v>2</v>
      </c>
      <c r="CU39" s="3">
        <f t="shared" si="2"/>
        <v>0</v>
      </c>
      <c r="CV39" s="3">
        <f t="shared" si="2"/>
        <v>2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2</v>
      </c>
      <c r="DA39" s="3">
        <f t="shared" si="2"/>
        <v>0</v>
      </c>
      <c r="DB39" s="3">
        <f t="shared" si="2"/>
        <v>2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2</v>
      </c>
      <c r="DG39" s="3">
        <f t="shared" si="3"/>
        <v>0</v>
      </c>
      <c r="DH39" s="3">
        <f t="shared" si="3"/>
        <v>2</v>
      </c>
      <c r="DI39" s="3">
        <f t="shared" si="3"/>
        <v>0</v>
      </c>
      <c r="DJ39" s="3">
        <f t="shared" si="3"/>
        <v>0</v>
      </c>
      <c r="DK39" s="3">
        <f t="shared" si="3"/>
        <v>2</v>
      </c>
      <c r="DL39" s="3">
        <f t="shared" si="3"/>
        <v>0</v>
      </c>
      <c r="DM39" s="3">
        <f t="shared" si="3"/>
        <v>0</v>
      </c>
      <c r="DN39" s="3">
        <f t="shared" si="3"/>
        <v>2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2</v>
      </c>
      <c r="DS39" s="3">
        <f t="shared" ref="DS39:FF39" si="4">SUM(DS14:DS38)</f>
        <v>0</v>
      </c>
      <c r="DT39" s="3">
        <f t="shared" si="4"/>
        <v>2</v>
      </c>
      <c r="DU39" s="3">
        <f t="shared" si="4"/>
        <v>0</v>
      </c>
      <c r="DV39" s="3">
        <f t="shared" si="4"/>
        <v>0</v>
      </c>
      <c r="DW39" s="3">
        <f t="shared" si="4"/>
        <v>2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2</v>
      </c>
      <c r="EB39" s="3">
        <f t="shared" si="4"/>
        <v>0</v>
      </c>
      <c r="EC39" s="3">
        <f t="shared" si="4"/>
        <v>0</v>
      </c>
      <c r="ED39" s="3">
        <f t="shared" si="4"/>
        <v>2</v>
      </c>
      <c r="EE39" s="3">
        <f t="shared" si="4"/>
        <v>0</v>
      </c>
      <c r="EF39" s="3">
        <f t="shared" si="4"/>
        <v>0</v>
      </c>
      <c r="EG39" s="3">
        <f t="shared" si="4"/>
        <v>2</v>
      </c>
      <c r="EH39" s="3">
        <f t="shared" si="4"/>
        <v>0</v>
      </c>
      <c r="EI39" s="3">
        <f t="shared" si="4"/>
        <v>2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2</v>
      </c>
      <c r="EN39" s="3">
        <f t="shared" si="4"/>
        <v>0</v>
      </c>
      <c r="EO39" s="3">
        <f t="shared" si="4"/>
        <v>2</v>
      </c>
      <c r="EP39" s="3">
        <f t="shared" si="4"/>
        <v>0</v>
      </c>
      <c r="EQ39" s="3">
        <f t="shared" si="4"/>
        <v>0</v>
      </c>
      <c r="ER39" s="3">
        <f t="shared" si="4"/>
        <v>2</v>
      </c>
      <c r="ES39" s="3">
        <f t="shared" si="4"/>
        <v>0</v>
      </c>
      <c r="ET39" s="3">
        <f t="shared" si="4"/>
        <v>0</v>
      </c>
      <c r="EU39" s="3">
        <f t="shared" si="4"/>
        <v>2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2</v>
      </c>
      <c r="EZ39" s="3">
        <f t="shared" si="4"/>
        <v>0</v>
      </c>
      <c r="FA39" s="3">
        <f t="shared" si="4"/>
        <v>2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2</v>
      </c>
      <c r="FF39" s="3">
        <f t="shared" si="4"/>
        <v>0</v>
      </c>
      <c r="FG39" s="3">
        <f t="shared" ref="FG39:HR39" si="5">SUM(FG14:FG38)</f>
        <v>2</v>
      </c>
      <c r="FH39" s="3">
        <f t="shared" si="5"/>
        <v>0</v>
      </c>
      <c r="FI39" s="3">
        <f t="shared" si="5"/>
        <v>0</v>
      </c>
      <c r="FJ39" s="3">
        <f t="shared" si="5"/>
        <v>2</v>
      </c>
      <c r="FK39" s="3">
        <f t="shared" si="5"/>
        <v>0</v>
      </c>
      <c r="FL39" s="3">
        <f t="shared" si="5"/>
        <v>0</v>
      </c>
      <c r="FM39" s="3">
        <f t="shared" si="5"/>
        <v>2</v>
      </c>
      <c r="FN39" s="3">
        <f t="shared" si="5"/>
        <v>0</v>
      </c>
      <c r="FO39" s="3">
        <f t="shared" si="5"/>
        <v>0</v>
      </c>
      <c r="FP39" s="3">
        <f t="shared" si="5"/>
        <v>2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2</v>
      </c>
      <c r="FU39" s="3">
        <f t="shared" si="5"/>
        <v>0</v>
      </c>
      <c r="FV39" s="3">
        <f t="shared" si="5"/>
        <v>2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2</v>
      </c>
      <c r="GA39" s="3">
        <f t="shared" si="5"/>
        <v>0</v>
      </c>
      <c r="GB39" s="3">
        <f t="shared" si="5"/>
        <v>2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2</v>
      </c>
      <c r="GG39" s="3">
        <f t="shared" si="5"/>
        <v>0</v>
      </c>
      <c r="GH39" s="3">
        <f t="shared" si="5"/>
        <v>2</v>
      </c>
      <c r="GI39" s="3">
        <f t="shared" si="5"/>
        <v>0</v>
      </c>
      <c r="GJ39" s="3">
        <f t="shared" si="5"/>
        <v>0</v>
      </c>
      <c r="GK39" s="3">
        <f t="shared" si="5"/>
        <v>2</v>
      </c>
      <c r="GL39" s="3">
        <f t="shared" si="5"/>
        <v>0</v>
      </c>
      <c r="GM39" s="3">
        <f t="shared" si="5"/>
        <v>0</v>
      </c>
      <c r="GN39" s="3">
        <f t="shared" si="5"/>
        <v>2</v>
      </c>
      <c r="GO39" s="3">
        <f t="shared" si="5"/>
        <v>0</v>
      </c>
      <c r="GP39" s="3">
        <f t="shared" si="5"/>
        <v>0</v>
      </c>
      <c r="GQ39" s="3">
        <f t="shared" si="5"/>
        <v>2</v>
      </c>
      <c r="GR39" s="3">
        <f t="shared" si="5"/>
        <v>0</v>
      </c>
      <c r="GS39" s="3">
        <f t="shared" si="5"/>
        <v>0</v>
      </c>
      <c r="GT39" s="3">
        <f t="shared" si="5"/>
        <v>2</v>
      </c>
      <c r="GU39" s="3">
        <f t="shared" si="5"/>
        <v>0</v>
      </c>
      <c r="GV39" s="3">
        <f t="shared" si="5"/>
        <v>2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2</v>
      </c>
      <c r="HB39" s="3">
        <f t="shared" si="5"/>
        <v>0</v>
      </c>
      <c r="HC39" s="3">
        <f t="shared" si="5"/>
        <v>2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2</v>
      </c>
      <c r="HH39" s="3">
        <f t="shared" si="5"/>
        <v>0</v>
      </c>
      <c r="HI39" s="3">
        <f t="shared" si="5"/>
        <v>0</v>
      </c>
      <c r="HJ39" s="3">
        <f t="shared" si="5"/>
        <v>2</v>
      </c>
      <c r="HK39" s="3">
        <f t="shared" si="5"/>
        <v>0</v>
      </c>
      <c r="HL39" s="3">
        <f t="shared" si="5"/>
        <v>0</v>
      </c>
      <c r="HM39" s="3">
        <f t="shared" si="5"/>
        <v>2</v>
      </c>
      <c r="HN39" s="3">
        <f t="shared" si="5"/>
        <v>0</v>
      </c>
      <c r="HO39" s="3">
        <f t="shared" si="5"/>
        <v>0</v>
      </c>
      <c r="HP39" s="3">
        <f t="shared" si="5"/>
        <v>2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2</v>
      </c>
      <c r="HT39" s="3">
        <f t="shared" si="6"/>
        <v>0</v>
      </c>
      <c r="HU39" s="3">
        <f t="shared" si="6"/>
        <v>0</v>
      </c>
      <c r="HV39" s="3">
        <f t="shared" si="6"/>
        <v>2</v>
      </c>
      <c r="HW39" s="3">
        <f t="shared" si="6"/>
        <v>0</v>
      </c>
      <c r="HX39" s="3">
        <f t="shared" si="6"/>
        <v>2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2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2</v>
      </c>
      <c r="IF39" s="3">
        <f t="shared" si="7"/>
        <v>0</v>
      </c>
      <c r="IG39" s="3">
        <f t="shared" si="7"/>
        <v>2</v>
      </c>
      <c r="IH39" s="3">
        <f t="shared" si="7"/>
        <v>0</v>
      </c>
      <c r="II39" s="3">
        <f t="shared" si="7"/>
        <v>0</v>
      </c>
      <c r="IJ39" s="3">
        <f t="shared" si="7"/>
        <v>2</v>
      </c>
      <c r="IK39" s="3">
        <f t="shared" si="7"/>
        <v>0</v>
      </c>
      <c r="IL39" s="3">
        <f t="shared" si="7"/>
        <v>0</v>
      </c>
      <c r="IM39" s="3">
        <f t="shared" si="7"/>
        <v>2</v>
      </c>
      <c r="IN39" s="3">
        <f t="shared" si="7"/>
        <v>0</v>
      </c>
      <c r="IO39" s="3">
        <f t="shared" si="7"/>
        <v>0</v>
      </c>
      <c r="IP39" s="3">
        <f t="shared" si="7"/>
        <v>2</v>
      </c>
      <c r="IQ39" s="3">
        <f t="shared" si="7"/>
        <v>0</v>
      </c>
      <c r="IR39" s="3">
        <f t="shared" si="7"/>
        <v>0</v>
      </c>
      <c r="IS39" s="3">
        <f t="shared" si="7"/>
        <v>2</v>
      </c>
      <c r="IT39" s="3">
        <f t="shared" si="7"/>
        <v>0</v>
      </c>
    </row>
    <row r="40" spans="1:692" ht="44.45" customHeight="1">
      <c r="A40" s="51" t="s">
        <v>844</v>
      </c>
      <c r="B40" s="52"/>
      <c r="C40" s="10">
        <f>C39/25%</f>
        <v>8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8</v>
      </c>
      <c r="H40" s="10">
        <f t="shared" si="8"/>
        <v>0</v>
      </c>
      <c r="I40" s="10">
        <f t="shared" si="8"/>
        <v>0</v>
      </c>
      <c r="J40" s="10">
        <f t="shared" si="8"/>
        <v>8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8</v>
      </c>
      <c r="O40" s="10">
        <f t="shared" si="8"/>
        <v>8</v>
      </c>
      <c r="P40" s="10">
        <f t="shared" si="8"/>
        <v>0</v>
      </c>
      <c r="Q40" s="10">
        <f t="shared" si="8"/>
        <v>0</v>
      </c>
      <c r="R40" s="10">
        <f t="shared" si="8"/>
        <v>8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8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8</v>
      </c>
      <c r="AA40" s="10">
        <f t="shared" si="9"/>
        <v>0</v>
      </c>
      <c r="AB40" s="10">
        <f t="shared" si="9"/>
        <v>0</v>
      </c>
      <c r="AC40" s="10">
        <f t="shared" si="9"/>
        <v>8</v>
      </c>
      <c r="AD40" s="10">
        <f t="shared" si="9"/>
        <v>0</v>
      </c>
      <c r="AE40" s="10">
        <f t="shared" si="9"/>
        <v>8</v>
      </c>
      <c r="AF40" s="10">
        <f t="shared" si="9"/>
        <v>0</v>
      </c>
      <c r="AG40" s="10">
        <f t="shared" si="9"/>
        <v>0</v>
      </c>
      <c r="AH40" s="10">
        <f t="shared" si="9"/>
        <v>8</v>
      </c>
      <c r="AI40" s="10">
        <f t="shared" si="9"/>
        <v>0</v>
      </c>
      <c r="AJ40" s="10">
        <f t="shared" si="9"/>
        <v>0</v>
      </c>
      <c r="AK40" s="10">
        <f t="shared" si="9"/>
        <v>8</v>
      </c>
      <c r="AL40" s="10">
        <f t="shared" si="9"/>
        <v>0</v>
      </c>
      <c r="AM40" s="10">
        <f t="shared" si="9"/>
        <v>0</v>
      </c>
      <c r="AN40" s="10">
        <f t="shared" si="9"/>
        <v>8</v>
      </c>
      <c r="AO40" s="10">
        <f t="shared" si="9"/>
        <v>0</v>
      </c>
      <c r="AP40" s="10">
        <f t="shared" si="9"/>
        <v>0</v>
      </c>
      <c r="AQ40" s="10">
        <f t="shared" si="9"/>
        <v>8</v>
      </c>
      <c r="AR40" s="10">
        <f t="shared" si="9"/>
        <v>0</v>
      </c>
      <c r="AS40" s="10">
        <f t="shared" si="9"/>
        <v>0</v>
      </c>
      <c r="AT40" s="10">
        <f t="shared" si="9"/>
        <v>8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8</v>
      </c>
      <c r="AY40" s="10">
        <f t="shared" si="9"/>
        <v>0</v>
      </c>
      <c r="AZ40" s="10">
        <f t="shared" si="9"/>
        <v>8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8</v>
      </c>
      <c r="BE40" s="10">
        <f t="shared" si="9"/>
        <v>0</v>
      </c>
      <c r="BF40" s="10">
        <f t="shared" si="9"/>
        <v>0</v>
      </c>
      <c r="BG40" s="10">
        <f t="shared" si="9"/>
        <v>8</v>
      </c>
      <c r="BH40" s="10">
        <f t="shared" si="9"/>
        <v>0</v>
      </c>
      <c r="BI40" s="10">
        <f t="shared" si="9"/>
        <v>8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8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8</v>
      </c>
      <c r="BQ40" s="10">
        <f t="shared" si="10"/>
        <v>0</v>
      </c>
      <c r="BR40" s="10">
        <f t="shared" si="10"/>
        <v>0</v>
      </c>
      <c r="BS40" s="10">
        <f t="shared" si="10"/>
        <v>8</v>
      </c>
      <c r="BT40" s="10">
        <f t="shared" si="10"/>
        <v>0</v>
      </c>
      <c r="BU40" s="10">
        <f t="shared" si="10"/>
        <v>0</v>
      </c>
      <c r="BV40" s="10">
        <f t="shared" si="10"/>
        <v>8</v>
      </c>
      <c r="BW40" s="10">
        <f t="shared" si="10"/>
        <v>0</v>
      </c>
      <c r="BX40" s="10">
        <f t="shared" si="10"/>
        <v>0</v>
      </c>
      <c r="BY40" s="10">
        <f t="shared" si="10"/>
        <v>8</v>
      </c>
      <c r="BZ40" s="10">
        <f t="shared" si="10"/>
        <v>0</v>
      </c>
      <c r="CA40" s="10">
        <f t="shared" si="10"/>
        <v>0</v>
      </c>
      <c r="CB40" s="10">
        <f t="shared" si="10"/>
        <v>8</v>
      </c>
      <c r="CC40" s="10">
        <f t="shared" si="10"/>
        <v>0</v>
      </c>
      <c r="CD40" s="10">
        <f t="shared" si="10"/>
        <v>8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8</v>
      </c>
      <c r="CI40" s="10">
        <f t="shared" si="10"/>
        <v>0</v>
      </c>
      <c r="CJ40" s="10">
        <f t="shared" si="10"/>
        <v>0</v>
      </c>
      <c r="CK40" s="10">
        <f t="shared" si="10"/>
        <v>8</v>
      </c>
      <c r="CL40" s="10">
        <f t="shared" si="10"/>
        <v>0</v>
      </c>
      <c r="CM40" s="10">
        <f t="shared" si="10"/>
        <v>0</v>
      </c>
      <c r="CN40" s="10">
        <f t="shared" si="10"/>
        <v>8</v>
      </c>
      <c r="CO40" s="10">
        <f t="shared" si="10"/>
        <v>0</v>
      </c>
      <c r="CP40" s="10">
        <f t="shared" si="10"/>
        <v>0</v>
      </c>
      <c r="CQ40" s="10">
        <f t="shared" si="10"/>
        <v>8</v>
      </c>
      <c r="CR40" s="10">
        <f t="shared" si="10"/>
        <v>0</v>
      </c>
      <c r="CS40" s="10">
        <f t="shared" si="10"/>
        <v>0</v>
      </c>
      <c r="CT40" s="10">
        <f t="shared" si="10"/>
        <v>8</v>
      </c>
      <c r="CU40" s="10">
        <f t="shared" si="10"/>
        <v>0</v>
      </c>
      <c r="CV40" s="10">
        <f t="shared" si="10"/>
        <v>8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8</v>
      </c>
      <c r="DA40" s="10">
        <f t="shared" si="10"/>
        <v>0</v>
      </c>
      <c r="DB40" s="10">
        <f t="shared" si="10"/>
        <v>8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8</v>
      </c>
      <c r="DG40" s="10">
        <f t="shared" si="11"/>
        <v>0</v>
      </c>
      <c r="DH40" s="10">
        <f t="shared" si="11"/>
        <v>8</v>
      </c>
      <c r="DI40" s="10">
        <f t="shared" si="11"/>
        <v>0</v>
      </c>
      <c r="DJ40" s="10">
        <f t="shared" si="11"/>
        <v>0</v>
      </c>
      <c r="DK40" s="10">
        <f t="shared" si="11"/>
        <v>8</v>
      </c>
      <c r="DL40" s="10">
        <f t="shared" si="11"/>
        <v>0</v>
      </c>
      <c r="DM40" s="10">
        <f t="shared" si="11"/>
        <v>0</v>
      </c>
      <c r="DN40" s="10">
        <f t="shared" si="11"/>
        <v>8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8</v>
      </c>
      <c r="DS40" s="10">
        <f t="shared" ref="DS40:FF40" si="12">DS39/25%</f>
        <v>0</v>
      </c>
      <c r="DT40" s="10">
        <f t="shared" si="12"/>
        <v>8</v>
      </c>
      <c r="DU40" s="10">
        <f t="shared" si="12"/>
        <v>0</v>
      </c>
      <c r="DV40" s="10">
        <f t="shared" si="12"/>
        <v>0</v>
      </c>
      <c r="DW40" s="10">
        <f t="shared" si="12"/>
        <v>8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8</v>
      </c>
      <c r="EB40" s="10">
        <f t="shared" si="12"/>
        <v>0</v>
      </c>
      <c r="EC40" s="10">
        <f t="shared" si="12"/>
        <v>0</v>
      </c>
      <c r="ED40" s="10">
        <f t="shared" si="12"/>
        <v>8</v>
      </c>
      <c r="EE40" s="10">
        <f t="shared" si="12"/>
        <v>0</v>
      </c>
      <c r="EF40" s="10">
        <f t="shared" si="12"/>
        <v>0</v>
      </c>
      <c r="EG40" s="10">
        <f t="shared" si="12"/>
        <v>8</v>
      </c>
      <c r="EH40" s="10">
        <f t="shared" si="12"/>
        <v>0</v>
      </c>
      <c r="EI40" s="10">
        <f t="shared" si="12"/>
        <v>8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8</v>
      </c>
      <c r="EN40" s="10">
        <f t="shared" si="12"/>
        <v>0</v>
      </c>
      <c r="EO40" s="10">
        <f t="shared" si="12"/>
        <v>8</v>
      </c>
      <c r="EP40" s="10">
        <f t="shared" si="12"/>
        <v>0</v>
      </c>
      <c r="EQ40" s="10">
        <f t="shared" si="12"/>
        <v>0</v>
      </c>
      <c r="ER40" s="10">
        <f t="shared" si="12"/>
        <v>8</v>
      </c>
      <c r="ES40" s="10">
        <f t="shared" si="12"/>
        <v>0</v>
      </c>
      <c r="ET40" s="10">
        <f t="shared" si="12"/>
        <v>0</v>
      </c>
      <c r="EU40" s="10">
        <f t="shared" si="12"/>
        <v>8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8</v>
      </c>
      <c r="EZ40" s="10">
        <f t="shared" si="12"/>
        <v>0</v>
      </c>
      <c r="FA40" s="10">
        <f t="shared" si="12"/>
        <v>8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8</v>
      </c>
      <c r="FF40" s="10">
        <f t="shared" si="12"/>
        <v>0</v>
      </c>
      <c r="FG40" s="10">
        <f t="shared" ref="FG40:HR40" si="13">FG39/25%</f>
        <v>8</v>
      </c>
      <c r="FH40" s="10">
        <f t="shared" si="13"/>
        <v>0</v>
      </c>
      <c r="FI40" s="10">
        <f t="shared" si="13"/>
        <v>0</v>
      </c>
      <c r="FJ40" s="10">
        <f t="shared" si="13"/>
        <v>8</v>
      </c>
      <c r="FK40" s="10">
        <f t="shared" si="13"/>
        <v>0</v>
      </c>
      <c r="FL40" s="10">
        <f t="shared" si="13"/>
        <v>0</v>
      </c>
      <c r="FM40" s="10">
        <f t="shared" si="13"/>
        <v>8</v>
      </c>
      <c r="FN40" s="10">
        <f t="shared" si="13"/>
        <v>0</v>
      </c>
      <c r="FO40" s="10">
        <f t="shared" si="13"/>
        <v>0</v>
      </c>
      <c r="FP40" s="10">
        <f t="shared" si="13"/>
        <v>8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8</v>
      </c>
      <c r="FU40" s="10">
        <f t="shared" si="13"/>
        <v>0</v>
      </c>
      <c r="FV40" s="10">
        <f t="shared" si="13"/>
        <v>8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8</v>
      </c>
      <c r="GA40" s="10">
        <f t="shared" si="13"/>
        <v>0</v>
      </c>
      <c r="GB40" s="10">
        <f t="shared" si="13"/>
        <v>8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8</v>
      </c>
      <c r="GG40" s="10">
        <f t="shared" si="13"/>
        <v>0</v>
      </c>
      <c r="GH40" s="10">
        <f t="shared" si="13"/>
        <v>8</v>
      </c>
      <c r="GI40" s="10">
        <f t="shared" si="13"/>
        <v>0</v>
      </c>
      <c r="GJ40" s="10">
        <f t="shared" si="13"/>
        <v>0</v>
      </c>
      <c r="GK40" s="10">
        <f t="shared" si="13"/>
        <v>8</v>
      </c>
      <c r="GL40" s="10">
        <f t="shared" si="13"/>
        <v>0</v>
      </c>
      <c r="GM40" s="10">
        <f t="shared" si="13"/>
        <v>0</v>
      </c>
      <c r="GN40" s="10">
        <f t="shared" si="13"/>
        <v>8</v>
      </c>
      <c r="GO40" s="10">
        <f t="shared" si="13"/>
        <v>0</v>
      </c>
      <c r="GP40" s="10">
        <f t="shared" si="13"/>
        <v>0</v>
      </c>
      <c r="GQ40" s="10">
        <f t="shared" si="13"/>
        <v>8</v>
      </c>
      <c r="GR40" s="10">
        <f t="shared" si="13"/>
        <v>0</v>
      </c>
      <c r="GS40" s="10">
        <f t="shared" si="13"/>
        <v>0</v>
      </c>
      <c r="GT40" s="10">
        <f t="shared" si="13"/>
        <v>8</v>
      </c>
      <c r="GU40" s="10">
        <f t="shared" si="13"/>
        <v>0</v>
      </c>
      <c r="GV40" s="10">
        <f t="shared" si="13"/>
        <v>8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8</v>
      </c>
      <c r="HB40" s="10">
        <f t="shared" si="13"/>
        <v>0</v>
      </c>
      <c r="HC40" s="10">
        <f t="shared" si="13"/>
        <v>8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8</v>
      </c>
      <c r="HH40" s="10">
        <f t="shared" si="13"/>
        <v>0</v>
      </c>
      <c r="HI40" s="10">
        <f t="shared" si="13"/>
        <v>0</v>
      </c>
      <c r="HJ40" s="10">
        <f t="shared" si="13"/>
        <v>8</v>
      </c>
      <c r="HK40" s="10">
        <f t="shared" si="13"/>
        <v>0</v>
      </c>
      <c r="HL40" s="10">
        <f t="shared" si="13"/>
        <v>0</v>
      </c>
      <c r="HM40" s="10">
        <f t="shared" si="13"/>
        <v>8</v>
      </c>
      <c r="HN40" s="10">
        <f t="shared" si="13"/>
        <v>0</v>
      </c>
      <c r="HO40" s="10">
        <f t="shared" si="13"/>
        <v>0</v>
      </c>
      <c r="HP40" s="10">
        <f t="shared" si="13"/>
        <v>8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8</v>
      </c>
      <c r="HT40" s="10">
        <f t="shared" si="14"/>
        <v>0</v>
      </c>
      <c r="HU40" s="10">
        <f t="shared" si="14"/>
        <v>0</v>
      </c>
      <c r="HV40" s="10">
        <f t="shared" si="14"/>
        <v>8</v>
      </c>
      <c r="HW40" s="10">
        <f t="shared" si="14"/>
        <v>0</v>
      </c>
      <c r="HX40" s="10">
        <f t="shared" si="14"/>
        <v>8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8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8</v>
      </c>
      <c r="IF40" s="10">
        <f t="shared" si="15"/>
        <v>0</v>
      </c>
      <c r="IG40" s="10">
        <f t="shared" si="15"/>
        <v>8</v>
      </c>
      <c r="IH40" s="10">
        <f t="shared" si="15"/>
        <v>0</v>
      </c>
      <c r="II40" s="10">
        <f t="shared" si="15"/>
        <v>0</v>
      </c>
      <c r="IJ40" s="10">
        <f t="shared" si="15"/>
        <v>8</v>
      </c>
      <c r="IK40" s="10">
        <f t="shared" si="15"/>
        <v>0</v>
      </c>
      <c r="IL40" s="10">
        <f t="shared" si="15"/>
        <v>0</v>
      </c>
      <c r="IM40" s="10">
        <f t="shared" si="15"/>
        <v>8</v>
      </c>
      <c r="IN40" s="10">
        <f t="shared" si="15"/>
        <v>0</v>
      </c>
      <c r="IO40" s="10">
        <f t="shared" si="15"/>
        <v>0</v>
      </c>
      <c r="IP40" s="10">
        <f t="shared" si="15"/>
        <v>8</v>
      </c>
      <c r="IQ40" s="10">
        <f t="shared" si="15"/>
        <v>0</v>
      </c>
      <c r="IR40" s="10">
        <f t="shared" si="15"/>
        <v>0</v>
      </c>
      <c r="IS40" s="10">
        <f t="shared" si="15"/>
        <v>8</v>
      </c>
      <c r="IT40" s="10">
        <f t="shared" si="15"/>
        <v>0</v>
      </c>
    </row>
    <row r="42" spans="1:692">
      <c r="B42" t="s">
        <v>813</v>
      </c>
    </row>
    <row r="43" spans="1:692">
      <c r="B43" t="s">
        <v>814</v>
      </c>
      <c r="C43" t="s">
        <v>808</v>
      </c>
      <c r="D43" s="34">
        <f>(C40+F40+I40+L40+O40+R40+U40)/7</f>
        <v>3.4285714285714284</v>
      </c>
      <c r="E43" s="18">
        <f>D43/100*25</f>
        <v>0.85714285714285698</v>
      </c>
    </row>
    <row r="44" spans="1:692">
      <c r="B44" t="s">
        <v>815</v>
      </c>
      <c r="C44" t="s">
        <v>808</v>
      </c>
      <c r="D44" s="34">
        <f>(D40+G40+J40+M40+P40+S40+V40)/7</f>
        <v>3.4285714285714284</v>
      </c>
      <c r="E44" s="18">
        <f t="shared" ref="E44:E45" si="16">D44/100*25</f>
        <v>0.85714285714285698</v>
      </c>
    </row>
    <row r="45" spans="1:692">
      <c r="B45" t="s">
        <v>816</v>
      </c>
      <c r="C45" t="s">
        <v>808</v>
      </c>
      <c r="D45" s="34">
        <f>(E40+H40+K40+N40+Q40+T40+W40)/7</f>
        <v>1.1428571428571428</v>
      </c>
      <c r="E45" s="18">
        <f t="shared" si="16"/>
        <v>0.2857142857142857</v>
      </c>
    </row>
    <row r="46" spans="1:692">
      <c r="D46" s="27">
        <f>SUM(D43:D45)</f>
        <v>8</v>
      </c>
      <c r="E46" s="27">
        <f>SUM(E43:E45)</f>
        <v>1.9999999999999996</v>
      </c>
    </row>
    <row r="47" spans="1:692">
      <c r="B47" t="s">
        <v>814</v>
      </c>
      <c r="C47" t="s">
        <v>809</v>
      </c>
      <c r="D47" s="34">
        <f>(X40+AA40+AD40+AG40+AJ40+AM40+AP40+AS40+AV40+AY40+BB40+BE40+BH40+BK40+BN40+BQ40+BT40+BW40+BZ40+CC40+CF40+CI40+CL40+CO40+CR40+CU40+CX40+DA40)/28</f>
        <v>0</v>
      </c>
      <c r="E47" s="18">
        <f>D47/100*25</f>
        <v>0</v>
      </c>
    </row>
    <row r="48" spans="1:692">
      <c r="B48" t="s">
        <v>815</v>
      </c>
      <c r="C48" t="s">
        <v>809</v>
      </c>
      <c r="D48" s="34">
        <f>(Y40+AB40+AE40+AH40+AK40+AN40+AQ40+AT40+AW40+AZ40+BC40+BF40+BI40+BL40+BO40+BR40+BU40+BX40+CA40+CD40+CG40+CJ40+CM40+CP40+CS40+CV40+CY40+DB40)/28</f>
        <v>3.4285714285714284</v>
      </c>
      <c r="E48" s="18">
        <f t="shared" ref="E48:E49" si="17">D48/100*25</f>
        <v>0.85714285714285698</v>
      </c>
    </row>
    <row r="49" spans="2:5">
      <c r="B49" t="s">
        <v>816</v>
      </c>
      <c r="C49" t="s">
        <v>809</v>
      </c>
      <c r="D49" s="34">
        <f>(Z40+AC40+AF40+AI40+AL40+AO40+AR40+AU40+AX40+BA40+BD40+BG40+BJ40+BM40+BP40+BS40+BV40+BY40+CB40+CE40+CH40+CK40+CN40+CQ40+CT40+CW40+CZ40+DC40)/28</f>
        <v>4.5714285714285712</v>
      </c>
      <c r="E49" s="18">
        <f t="shared" si="17"/>
        <v>1.1428571428571428</v>
      </c>
    </row>
    <row r="50" spans="2:5">
      <c r="D50" s="27">
        <f>SUM(D47:D49)</f>
        <v>8</v>
      </c>
      <c r="E50" s="27">
        <f>SUM(E47:E49)</f>
        <v>1.9999999999999998</v>
      </c>
    </row>
    <row r="51" spans="2:5">
      <c r="B51" t="s">
        <v>814</v>
      </c>
      <c r="C51" t="s">
        <v>810</v>
      </c>
      <c r="D51" s="34">
        <f>(DD40+DG40+DJ40+DM40+DP40+DS40+DV40)/7</f>
        <v>0</v>
      </c>
      <c r="E51" s="18">
        <f>D51/100*25</f>
        <v>0</v>
      </c>
    </row>
    <row r="52" spans="2:5">
      <c r="B52" t="s">
        <v>815</v>
      </c>
      <c r="C52" t="s">
        <v>810</v>
      </c>
      <c r="D52" s="34">
        <f>(DD40+DG40+DJ40+DM40+DP40+DS40+DV40)/7</f>
        <v>0</v>
      </c>
      <c r="E52" s="18">
        <f>D52/100*2</f>
        <v>0</v>
      </c>
    </row>
    <row r="53" spans="2:5">
      <c r="B53" t="s">
        <v>816</v>
      </c>
      <c r="C53" t="s">
        <v>810</v>
      </c>
      <c r="D53" s="34">
        <f>(DF40+DI40+DL40+DO40+DR40+DU40+DX40)/7</f>
        <v>2.2857142857142856</v>
      </c>
      <c r="E53" s="18">
        <f t="shared" ref="E52:E53" si="18">D53/100*25</f>
        <v>0.5714285714285714</v>
      </c>
    </row>
    <row r="54" spans="2:5">
      <c r="D54" s="27">
        <f>SUM(D51:D53)</f>
        <v>2.2857142857142856</v>
      </c>
      <c r="E54" s="27">
        <f>SUM(E51:E53)</f>
        <v>0.5714285714285714</v>
      </c>
    </row>
    <row r="55" spans="2:5">
      <c r="B55" t="s">
        <v>814</v>
      </c>
      <c r="C55" t="s">
        <v>811</v>
      </c>
      <c r="D55" s="34">
        <f>(DY40+EB40+EE40+EH40+EK40+EN40+EQ40+ET40+EW40+EZ40+FC40+FF40+FI40+FL40+FO40+FR40+FU40+FX40+GA40+GD40+GG40+GJ40+GM40+GP40+GS40+GV40+GY40+HB40+HE40+HH40+HK40+HN40+HQ40+HT40+HW40)/35</f>
        <v>0.22857142857142856</v>
      </c>
      <c r="E55" s="18">
        <f>D55/100*25</f>
        <v>5.7142857142857134E-2</v>
      </c>
    </row>
    <row r="56" spans="2:5">
      <c r="B56" t="s">
        <v>815</v>
      </c>
      <c r="C56" t="s">
        <v>811</v>
      </c>
      <c r="D56" s="34">
        <f>(DZ40+EC40+EF40+EI40+EL40+EO40+ER40+EU40+EX40+FA40+FD40+FG40+FJ40+FM40+FP40+FS40+FV40+FY40+GB40+GE40+GH40+GK40+GN40+GQ40+GT40+GW40+GZ40+HC40+HF40+HI40+HL40+HO40+HR40+HU40+HX40)/35</f>
        <v>4.1142857142857139</v>
      </c>
      <c r="E56" s="18">
        <f t="shared" ref="E56:E57" si="19">D56/100*25</f>
        <v>1.0285714285714285</v>
      </c>
    </row>
    <row r="57" spans="2:5">
      <c r="B57" t="s">
        <v>816</v>
      </c>
      <c r="C57" t="s">
        <v>811</v>
      </c>
      <c r="D57" s="34">
        <f>(EA40+ED40+EG40+EJ40+EM40+EP40+ES40+EV40+EY40+FB40+FE40+FH40+FK40+FN40+FQ40+FT40+FW40+FZ40+GC40+GF40+GI40+GL40+GO40+GR40+GU40+GX40+HA40+HD40+HG40+HJ40+HM40+HP40+HS40+HV40+HY40)/35</f>
        <v>3.657142857142857</v>
      </c>
      <c r="E57" s="18">
        <f t="shared" si="19"/>
        <v>0.91428571428571415</v>
      </c>
    </row>
    <row r="58" spans="2:5">
      <c r="D58" s="27">
        <f>SUM(D55:D57)</f>
        <v>8</v>
      </c>
      <c r="E58" s="27">
        <f>SUM(E55:E57)</f>
        <v>1.9999999999999998</v>
      </c>
    </row>
    <row r="59" spans="2:5">
      <c r="B59" t="s">
        <v>814</v>
      </c>
      <c r="C59" t="s">
        <v>812</v>
      </c>
      <c r="D59" s="34">
        <f>(HZ40+IC40+IF40+II40+IL40+IO40+IR40)/7</f>
        <v>0</v>
      </c>
      <c r="E59" s="18">
        <f>D59/100*25</f>
        <v>0</v>
      </c>
    </row>
    <row r="60" spans="2:5">
      <c r="B60" t="s">
        <v>815</v>
      </c>
      <c r="C60" t="s">
        <v>812</v>
      </c>
      <c r="D60" s="34">
        <f>(IA40+ID40+IG40+IJ40+IM40+IP40+IS40)/7</f>
        <v>6.8571428571428568</v>
      </c>
      <c r="E60" s="18">
        <f t="shared" ref="E60:E61" si="20">D60/100*25</f>
        <v>1.714285714285714</v>
      </c>
    </row>
    <row r="61" spans="2:5">
      <c r="B61" t="s">
        <v>816</v>
      </c>
      <c r="C61" t="s">
        <v>812</v>
      </c>
      <c r="D61" s="34">
        <f>(IB40+IE40+IH40+IK40+IN40+IQ40+IT40)/7</f>
        <v>1.1428571428571428</v>
      </c>
      <c r="E61" s="18">
        <f t="shared" si="20"/>
        <v>0.2857142857142857</v>
      </c>
    </row>
    <row r="62" spans="2:5">
      <c r="D62" s="27">
        <f>SUM(D59:D61)</f>
        <v>8</v>
      </c>
      <c r="E62" s="27">
        <f>SUM(E59:E61)</f>
        <v>1.9999999999999996</v>
      </c>
    </row>
  </sheetData>
  <mergeCells count="189"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123</cp:lastModifiedBy>
  <dcterms:created xsi:type="dcterms:W3CDTF">2022-12-22T06:57:03Z</dcterms:created>
  <dcterms:modified xsi:type="dcterms:W3CDTF">2023-09-27T09:46:23Z</dcterms:modified>
</cp:coreProperties>
</file>