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9" i="3"/>
  <c r="L59" s="1"/>
  <c r="K59"/>
  <c r="J59"/>
  <c r="M58"/>
  <c r="L58" s="1"/>
  <c r="K58"/>
  <c r="J58"/>
  <c r="M57"/>
  <c r="L57" s="1"/>
  <c r="K57"/>
  <c r="K60" s="1"/>
  <c r="J57"/>
  <c r="J60" s="1"/>
  <c r="E63"/>
  <c r="D63" s="1"/>
  <c r="E62"/>
  <c r="D62" s="1"/>
  <c r="E61"/>
  <c r="D61" s="1"/>
  <c r="AF40"/>
  <c r="AC40"/>
  <c r="Z40"/>
  <c r="W40"/>
  <c r="T40"/>
  <c r="R40"/>
  <c r="P40"/>
  <c r="N40"/>
  <c r="K40"/>
  <c r="E40"/>
  <c r="D40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N39"/>
  <c r="AN40" s="1"/>
  <c r="AM39"/>
  <c r="AM40" s="1"/>
  <c r="AK39"/>
  <c r="AK40" s="1"/>
  <c r="AJ39"/>
  <c r="AJ40" s="1"/>
  <c r="AH39"/>
  <c r="AH40" s="1"/>
  <c r="AG39"/>
  <c r="AG40" s="1"/>
  <c r="AE39"/>
  <c r="AE40" s="1"/>
  <c r="AD39"/>
  <c r="AD40" s="1"/>
  <c r="AB39"/>
  <c r="AB40" s="1"/>
  <c r="AA39"/>
  <c r="AA40" s="1"/>
  <c r="Y39"/>
  <c r="Y40" s="1"/>
  <c r="X39"/>
  <c r="X40" s="1"/>
  <c r="V39"/>
  <c r="V40" s="1"/>
  <c r="U39"/>
  <c r="U40" s="1"/>
  <c r="S39"/>
  <c r="S40" s="1"/>
  <c r="Q39"/>
  <c r="Q40" s="1"/>
  <c r="O39"/>
  <c r="O40" s="1"/>
  <c r="M39"/>
  <c r="M40" s="1"/>
  <c r="L39"/>
  <c r="L40" s="1"/>
  <c r="J39"/>
  <c r="J40" s="1"/>
  <c r="I39"/>
  <c r="I40" s="1"/>
  <c r="H39"/>
  <c r="H40" s="1"/>
  <c r="G39"/>
  <c r="G40" s="1"/>
  <c r="F39"/>
  <c r="F40" s="1"/>
  <c r="C39"/>
  <c r="C40" s="1"/>
  <c r="HF35" i="6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E63" i="4"/>
  <c r="E62"/>
  <c r="E61"/>
  <c r="BT40" i="2"/>
  <c r="L60" i="3" l="1"/>
  <c r="M60"/>
  <c r="D64"/>
  <c r="E64"/>
  <c r="E38" i="6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DP39" i="3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N40"/>
  <c r="AN41" s="1"/>
  <c r="AM40"/>
  <c r="AM41" s="1"/>
  <c r="AK40"/>
  <c r="AK41" s="1"/>
  <c r="AJ40"/>
  <c r="AJ41" s="1"/>
  <c r="AH40"/>
  <c r="AH41" s="1"/>
  <c r="AG40"/>
  <c r="AG41" s="1"/>
  <c r="AF41"/>
  <c r="AE40"/>
  <c r="AE41" s="1"/>
  <c r="AD40"/>
  <c r="AD41" s="1"/>
  <c r="AC41"/>
  <c r="AB40"/>
  <c r="AB41" s="1"/>
  <c r="AA40"/>
  <c r="AA41" s="1"/>
  <c r="Z41"/>
  <c r="Y40"/>
  <c r="Y41" s="1"/>
  <c r="X40"/>
  <c r="X41" s="1"/>
  <c r="W41"/>
  <c r="V40"/>
  <c r="V41" s="1"/>
  <c r="U40"/>
  <c r="U41" s="1"/>
  <c r="T41"/>
  <c r="S40"/>
  <c r="S41" s="1"/>
  <c r="R41"/>
  <c r="Q40"/>
  <c r="Q41" s="1"/>
  <c r="P41"/>
  <c r="O40"/>
  <c r="O41" s="1"/>
  <c r="N41"/>
  <c r="M40"/>
  <c r="M41" s="1"/>
  <c r="L40"/>
  <c r="L41" s="1"/>
  <c r="K41"/>
  <c r="J40"/>
  <c r="J41" s="1"/>
  <c r="I40"/>
  <c r="I41" s="1"/>
  <c r="E41"/>
  <c r="D41"/>
  <c r="C40"/>
  <c r="C41" s="1"/>
  <c r="I57" i="3" l="1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44"/>
  <c r="D44" s="1"/>
  <c r="E45"/>
  <c r="D45" s="1"/>
  <c r="E46"/>
  <c r="I60" i="3" l="1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<sst xmlns="http://schemas.openxmlformats.org/spreadsheetml/2006/main" count="2347" uniqueCount="1410">
  <si>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</si>
  <si>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</si>
  <si>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</si>
  <si>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</si>
  <si>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</si>
  <si>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</si>
  <si>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</si>
  <si>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</si>
  <si>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</si>
  <si>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</si>
  <si>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</si>
  <si>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</si>
  <si>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</si>
  <si>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</si>
  <si>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</si>
  <si>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</si>
  <si>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</si>
  <si>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</si>
  <si>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</si>
  <si>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</si>
  <si>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</si>
  <si>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</si>
  <si>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</si>
  <si>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</si>
  <si>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</si>
  <si>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</si>
  <si>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</si>
  <si>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</si>
  <si>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</si>
  <si>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</si>
  <si>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</si>
  <si>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</si>
  <si>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</si>
  <si>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</si>
  <si>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</si>
  <si>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</si>
  <si>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</si>
  <si>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</si>
  <si>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</si>
  <si>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</si>
  <si>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</si>
  <si>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</si>
  <si>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</si>
  <si>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</si>
  <si>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</si>
  <si>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</si>
  <si>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</si>
  <si>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</si>
  <si>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</si>
  <si>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</si>
  <si>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</si>
  <si>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</si>
  <si>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</si>
  <si>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</si>
  <si>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</si>
  <si>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</si>
  <si>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</si>
  <si>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</si>
  <si>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</si>
  <si>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</si>
  <si>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</si>
  <si>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</si>
  <si>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</si>
  <si>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</si>
  <si>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</si>
  <si>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</si>
  <si>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</si>
  <si>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</si>
  <si>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</si>
  <si>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</si>
  <si>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</si>
  <si>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</si>
  <si>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</si>
  <si>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</si>
  <si>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</si>
  <si>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</si>
  <si>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</si>
  <si>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</si>
  <si>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</si>
  <si>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</si>
  <si>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</si>
  <si>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</si>
  <si>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</si>
  <si>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</si>
  <si>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</si>
  <si>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</si>
  <si>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</si>
  <si>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</si>
  <si>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</si>
  <si>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</si>
  <si>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</si>
  <si>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</si>
  <si>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</si>
  <si>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</si>
  <si>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</si>
  <si>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</si>
  <si>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</si>
  <si>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</si>
  <si>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</si>
  <si>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</si>
  <si>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</si>
  <si>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</si>
  <si>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</si>
  <si>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</si>
  <si>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</si>
  <si>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</si>
  <si>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</si>
  <si>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</si>
  <si>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</si>
  <si>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</si>
  <si>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</si>
  <si>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</si>
  <si>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</si>
  <si>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</si>
  <si>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</si>
  <si>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</si>
  <si>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</si>
  <si>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</si>
  <si>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</si>
  <si>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</si>
  <si>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</si>
  <si>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</si>
  <si>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</si>
  <si>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</si>
  <si>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</si>
  <si>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</si>
  <si>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</si>
  <si>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</si>
  <si>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</si>
  <si>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</si>
  <si>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</si>
  <si>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</si>
  <si>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</si>
  <si>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</si>
  <si>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</si>
  <si>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</si>
  <si>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</si>
  <si>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</si>
  <si>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</si>
  <si>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</si>
  <si>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</si>
  <si>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</si>
  <si>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</si>
  <si>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</si>
  <si>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</si>
  <si>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</si>
  <si>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</si>
  <si>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</si>
  <si>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</si>
  <si>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</si>
  <si>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</si>
  <si>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</si>
  <si>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</si>
  <si>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</si>
  <si>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</si>
  <si>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</si>
  <si>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</si>
  <si>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</si>
  <si>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</si>
  <si>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</si>
  <si>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</si>
  <si>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</si>
  <si>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</si>
  <si>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</si>
  <si>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</si>
  <si>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</si>
  <si>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</si>
  <si>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</si>
  <si>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</si>
  <si>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</si>
  <si>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</si>
  <si>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</si>
  <si>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</si>
  <si>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</si>
  <si>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</si>
  <si>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</si>
  <si>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</si>
  <si>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</si>
  <si>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</si>
  <si>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</si>
  <si>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</si>
  <si>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</si>
  <si>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</si>
  <si>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</si>
  <si>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</si>
  <si>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</si>
  <si>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</si>
  <si>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</si>
  <si>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</si>
  <si>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</si>
  <si>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</si>
  <si>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</si>
  <si>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</si>
  <si>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</si>
  <si>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</si>
  <si>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</si>
  <si>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</si>
  <si>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</si>
  <si>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</si>
  <si>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</si>
  <si>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</si>
  <si>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</si>
  <si>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</si>
  <si>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</si>
  <si>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</si>
  <si>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</si>
  <si>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</si>
  <si>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</si>
  <si>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</si>
  <si>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</si>
  <si>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</si>
  <si>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</si>
  <si>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</si>
  <si>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</si>
  <si>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</si>
  <si>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</si>
  <si>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</si>
  <si>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</si>
  <si>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</si>
  <si>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</si>
  <si>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</si>
  <si>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</si>
  <si>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</si>
  <si>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</si>
  <si>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</si>
  <si>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</si>
  <si>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</si>
  <si>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</si>
  <si>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</si>
  <si>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</si>
  <si>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</si>
  <si>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</si>
  <si>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</si>
  <si>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</si>
  <si>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</si>
  <si>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</si>
  <si>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</si>
  <si>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</si>
  <si>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</si>
  <si>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</si>
  <si>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</si>
  <si>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</si>
  <si>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</si>
  <si>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</si>
  <si>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</si>
  <si>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</si>
  <si>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</si>
  <si>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</si>
  <si>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</si>
  <si>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</si>
  <si>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</si>
  <si>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</si>
  <si>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</si>
  <si>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</si>
  <si>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</si>
  <si>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</si>
  <si>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</si>
  <si>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</si>
  <si>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</si>
  <si>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</si>
  <si>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</si>
  <si>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</si>
  <si>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</si>
  <si>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</si>
  <si>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</si>
  <si>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</si>
  <si>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</si>
  <si>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</si>
  <si>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</si>
  <si>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</si>
  <si>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</si>
  <si>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</si>
  <si>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</si>
  <si>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</si>
  <si>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</si>
  <si>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</si>
  <si>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</si>
  <si>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</si>
  <si>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</si>
  <si>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</si>
  <si>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</si>
  <si>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</si>
  <si>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</si>
  <si>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</si>
  <si>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</si>
  <si>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</si>
  <si>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</si>
  <si>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</si>
  <si>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</si>
  <si>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</si>
  <si>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</si>
  <si>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</si>
  <si>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</si>
  <si>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</si>
  <si>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</si>
  <si>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</si>
  <si>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</si>
  <si>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</si>
  <si>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</si>
  <si>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</si>
  <si>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</si>
  <si>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</si>
  <si>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</si>
  <si>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</si>
  <si>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</si>
  <si>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</si>
  <si>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</si>
  <si>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</si>
  <si>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</si>
  <si>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</si>
  <si>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</si>
  <si>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</si>
  <si>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</si>
  <si>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</si>
  <si>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</si>
  <si>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</si>
  <si>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</si>
  <si>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</si>
  <si>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</si>
  <si>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</si>
  <si>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</si>
  <si>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</si>
  <si>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</si>
  <si>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</si>
  <si>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</si>
  <si>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</si>
  <si>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</si>
  <si>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</si>
  <si>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</si>
  <si>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</si>
  <si>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</si>
  <si>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</si>
  <si>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</si>
  <si>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</si>
  <si>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</si>
  <si>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</si>
  <si>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</si>
  <si>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</si>
  <si>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</si>
  <si>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</si>
  <si>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</si>
  <si>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</si>
  <si>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</si>
  <si>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</si>
  <si>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</si>
  <si>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</si>
  <si>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</si>
  <si>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</si>
  <si>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</si>
  <si>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</si>
  <si>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</si>
  <si>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</si>
  <si>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</si>
  <si>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</si>
  <si>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</si>
  <si>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</si>
  <si>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</si>
  <si>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</si>
  <si>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</si>
  <si>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</si>
  <si>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</si>
  <si>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</si>
  <si>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</si>
  <si>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</si>
  <si>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</si>
  <si>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</si>
  <si>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</si>
  <si>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</si>
  <si>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</si>
  <si>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</si>
  <si>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</si>
  <si>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</si>
  <si>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</si>
  <si>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</si>
  <si>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</si>
  <si>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</si>
  <si>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</si>
  <si>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</si>
  <si>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</si>
  <si>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</si>
  <si>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</si>
  <si>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</si>
  <si>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</si>
  <si>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</si>
  <si>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</si>
  <si>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</si>
  <si>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</si>
  <si>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</si>
  <si>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</si>
  <si>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</si>
  <si>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</si>
  <si>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</si>
  <si>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</si>
  <si>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</si>
  <si>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</si>
  <si>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</si>
  <si>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</si>
  <si>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</si>
  <si>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</si>
  <si>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</si>
  <si>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</si>
  <si>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</si>
  <si>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</si>
  <si>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</si>
  <si>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</si>
  <si>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</si>
  <si>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</si>
  <si>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</si>
  <si>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</si>
  <si>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</si>
  <si>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</si>
  <si>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</si>
  <si>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</si>
  <si>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</si>
  <si>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</si>
  <si>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</si>
  <si>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</si>
  <si>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</si>
  <si>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</si>
  <si>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</si>
  <si>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</si>
  <si>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</si>
  <si>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</si>
  <si>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</si>
  <si>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</si>
  <si>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</si>
  <si>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</si>
  <si>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</si>
  <si>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</si>
  <si>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</si>
  <si>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</si>
  <si>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</si>
  <si>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</si>
  <si>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</si>
  <si>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</si>
  <si>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</si>
  <si>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</si>
  <si>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</si>
  <si>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</si>
  <si>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</si>
  <si>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</si>
  <si>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</si>
  <si>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</si>
  <si>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</si>
  <si>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</si>
  <si>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</si>
  <si>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</si>
  <si>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</si>
  <si>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</si>
  <si>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</si>
  <si>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</si>
  <si>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</si>
  <si>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</si>
  <si>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</si>
  <si>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</si>
  <si>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</si>
  <si>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</si>
  <si>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</si>
  <si>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</si>
  <si>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</si>
  <si>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</si>
  <si>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</si>
  <si>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</si>
  <si>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</si>
  <si>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</si>
  <si>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</si>
  <si>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</si>
  <si>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</si>
  <si>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</si>
  <si>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</si>
  <si>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</si>
  <si>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</si>
  <si>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</si>
  <si>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</si>
  <si>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</si>
  <si>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</si>
  <si>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</si>
  <si>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</si>
  <si>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</si>
  <si>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</si>
  <si>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</si>
  <si>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</si>
  <si>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</si>
  <si>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</si>
  <si>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</si>
  <si>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</si>
  <si>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</si>
  <si>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</si>
  <si>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</si>
  <si>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</si>
  <si>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</si>
  <si>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</si>
  <si>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</si>
  <si>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</si>
  <si>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</si>
  <si>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</si>
  <si>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</si>
  <si>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</si>
  <si>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</si>
  <si>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</si>
  <si>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</si>
  <si>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</si>
  <si>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</si>
  <si>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</si>
  <si>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</si>
  <si>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</si>
  <si>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</si>
  <si>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</si>
  <si>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</si>
  <si>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</si>
  <si>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</si>
  <si>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</si>
  <si>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</si>
  <si>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</si>
  <si>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</si>
  <si>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</si>
  <si>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</si>
  <si>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</si>
  <si>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</si>
  <si>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</si>
  <si>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</si>
  <si>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</si>
  <si>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</si>
  <si>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</si>
  <si>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</si>
  <si>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</si>
  <si>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</si>
  <si>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</si>
  <si>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</si>
  <si>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</si>
  <si>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</si>
  <si>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</si>
  <si>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</si>
  <si>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</si>
  <si>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</si>
  <si>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</si>
  <si>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</si>
  <si>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</si>
  <si>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</si>
  <si>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</si>
  <si>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</si>
  <si>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</si>
  <si>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</si>
  <si>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</si>
  <si>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</si>
  <si>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</si>
  <si>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</si>
  <si>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</si>
  <si>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</si>
  <si>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</si>
  <si>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</si>
  <si>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</si>
  <si>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</si>
  <si>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</si>
  <si>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</si>
  <si>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</si>
  <si>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</si>
  <si>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</si>
  <si>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</si>
  <si>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</si>
  <si>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</si>
  <si>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</si>
  <si>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</si>
  <si>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</si>
  <si>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</si>
  <si>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</si>
  <si>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</si>
  <si>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</si>
  <si>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</si>
  <si>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</si>
  <si>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</si>
  <si>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</si>
  <si>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</si>
  <si>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</si>
  <si>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</si>
  <si>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</si>
  <si>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</si>
  <si>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</si>
  <si>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</si>
  <si>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</si>
  <si>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</si>
  <si>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</si>
  <si>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</si>
  <si>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</si>
  <si>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</si>
  <si>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</si>
  <si>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</si>
  <si>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</si>
  <si>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</si>
  <si>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</si>
  <si>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</si>
  <si>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</si>
  <si>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</si>
  <si>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</si>
  <si>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</si>
  <si>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</si>
  <si>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</si>
  <si>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</si>
  <si>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</si>
  <si>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</si>
  <si>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</si>
  <si>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</si>
  <si>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</si>
  <si>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</si>
  <si>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</si>
  <si>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</si>
  <si>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</si>
  <si>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</si>
  <si>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</si>
  <si>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</si>
  <si>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</si>
  <si>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</si>
  <si>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</si>
  <si>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</si>
  <si>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</si>
  <si>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</si>
  <si>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</si>
  <si>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</si>
  <si>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</si>
  <si>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</si>
  <si>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</si>
  <si>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</si>
  <si>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</si>
  <si>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</si>
  <si>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</si>
  <si>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</si>
  <si>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</si>
  <si>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</si>
  <si>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</si>
  <si>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</si>
  <si>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</si>
  <si>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</si>
  <si>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</si>
  <si>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</si>
  <si>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</si>
  <si>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</si>
  <si>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</si>
  <si>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</si>
  <si>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</si>
  <si>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</si>
  <si>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</si>
  <si>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</si>
  <si>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</si>
  <si>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</si>
  <si>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</si>
  <si>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</si>
  <si>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</si>
  <si>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</si>
  <si>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</si>
  <si>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</si>
  <si>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</si>
  <si>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</si>
  <si>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</si>
  <si>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</si>
  <si>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</si>
  <si>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</si>
  <si>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</si>
  <si>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</si>
  <si>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</si>
  <si>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</si>
  <si>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</si>
  <si>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</si>
  <si>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</si>
  <si>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</si>
  <si>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</si>
  <si>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</si>
  <si>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</si>
  <si>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</si>
  <si>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</si>
  <si>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</si>
  <si>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</si>
  <si>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</si>
  <si>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</si>
  <si>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</si>
  <si>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</si>
  <si>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</si>
  <si>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</si>
  <si>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</si>
  <si>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</si>
  <si>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</si>
  <si>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</si>
  <si>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</si>
  <si>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</si>
  <si>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</si>
  <si>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</si>
  <si>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</si>
  <si>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</si>
  <si>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</si>
  <si>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</si>
  <si>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</si>
  <si>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</si>
  <si>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</si>
  <si>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</si>
  <si>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</si>
  <si>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</si>
  <si>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</si>
  <si>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</si>
  <si>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</si>
  <si>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</si>
  <si>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</si>
  <si>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</si>
  <si>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</si>
  <si>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</si>
  <si>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</si>
  <si>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</si>
  <si>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</si>
  <si>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</si>
  <si>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</si>
  <si>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</si>
  <si>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</si>
  <si>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</si>
  <si>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</si>
  <si>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</si>
  <si>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</si>
  <si>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</si>
  <si>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</si>
  <si>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</si>
  <si>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</si>
  <si>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</si>
  <si>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</si>
  <si>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</si>
  <si>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</si>
  <si>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</si>
  <si>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</si>
  <si>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</si>
  <si>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</si>
  <si>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</si>
  <si>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</si>
  <si>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</si>
  <si>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</si>
  <si>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</si>
  <si>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</si>
  <si>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</si>
  <si>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</si>
  <si>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</si>
  <si>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</si>
  <si>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</si>
  <si>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</si>
  <si>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</si>
  <si>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</si>
  <si>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</si>
  <si>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</si>
  <si>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</si>
  <si>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</si>
  <si>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</si>
  <si>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</si>
  <si>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</si>
  <si>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</si>
  <si>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</si>
  <si>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</si>
  <si>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</si>
  <si>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</si>
  <si>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</si>
  <si>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</si>
  <si>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</si>
  <si>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</si>
  <si>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</si>
  <si>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</si>
  <si>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</si>
  <si>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</si>
  <si>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</si>
  <si>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</si>
  <si>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</si>
  <si>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</si>
  <si>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</si>
  <si>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</si>
  <si>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</si>
  <si>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</si>
  <si>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</si>
  <si>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</si>
  <si>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</si>
  <si>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</si>
  <si>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</si>
  <si>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</si>
  <si>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</si>
  <si>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</si>
  <si>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</si>
  <si>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</si>
  <si>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</si>
  <si>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</si>
  <si>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</si>
  <si>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</si>
  <si>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</si>
  <si>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</si>
  <si>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</si>
  <si>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</si>
  <si>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</si>
  <si>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</si>
  <si>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</si>
  <si>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</si>
  <si>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</si>
  <si>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</si>
  <si>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</si>
  <si>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</si>
  <si>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</si>
  <si>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</si>
  <si>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</si>
  <si>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</si>
  <si>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</si>
  <si>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</si>
  <si>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</si>
  <si>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</si>
  <si>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</si>
  <si>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</si>
  <si>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</si>
  <si>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</si>
  <si>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</si>
  <si>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</si>
  <si>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</si>
  <si>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</si>
  <si>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</si>
  <si>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</si>
  <si>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</si>
  <si>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</si>
  <si>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</si>
  <si>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</si>
  <si>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</si>
  <si>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</si>
  <si>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</si>
  <si>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</si>
  <si>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</si>
  <si>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</si>
  <si>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</si>
  <si>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</si>
  <si>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</si>
  <si>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</si>
  <si>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</si>
  <si>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</si>
  <si>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</si>
  <si>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</si>
  <si>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</si>
  <si>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</si>
  <si>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</si>
  <si>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</si>
  <si>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</si>
  <si>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</si>
  <si>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</si>
  <si>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</si>
  <si>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</si>
  <si>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</si>
  <si>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</si>
  <si>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</si>
  <si>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</si>
  <si>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</si>
  <si>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</si>
  <si>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</si>
  <si>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</si>
  <si>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</si>
  <si>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</si>
  <si>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</si>
  <si>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</si>
  <si>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</si>
  <si>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</si>
  <si>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</si>
  <si>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</si>
  <si>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</si>
  <si>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</si>
  <si>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</si>
  <si>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</si>
  <si>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</si>
  <si>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</si>
  <si>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</si>
  <si>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</si>
  <si>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</si>
  <si>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</si>
  <si>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</si>
  <si>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</si>
  <si>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</si>
  <si>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</si>
  <si>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</si>
  <si>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</si>
  <si>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</si>
  <si>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</si>
  <si>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</si>
  <si>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</si>
  <si>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</si>
  <si>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</si>
  <si>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</si>
  <si>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</si>
  <si>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</si>
  <si>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</si>
  <si>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</si>
  <si>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</si>
  <si>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</si>
  <si>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</si>
  <si>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</si>
  <si>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</si>
  <si>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</si>
  <si>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</si>
  <si>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</si>
  <si>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</si>
  <si>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</si>
  <si>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</si>
  <si>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</si>
  <si>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</si>
  <si>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</si>
  <si>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</si>
  <si>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</si>
  <si>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</si>
  <si>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</si>
  <si>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</si>
  <si>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</si>
  <si>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</si>
  <si>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</si>
  <si>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</si>
  <si>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</si>
  <si>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</si>
  <si>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</si>
  <si>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</si>
  <si>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</si>
  <si>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</si>
  <si>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</si>
  <si>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</si>
  <si>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</si>
  <si>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</si>
  <si>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</si>
  <si>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</si>
  <si>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</si>
  <si>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</si>
  <si>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</si>
  <si>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</si>
  <si>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</si>
  <si>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</si>
  <si>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</si>
  <si>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</si>
  <si>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</si>
  <si>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</si>
  <si>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</si>
  <si>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</si>
  <si>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</si>
  <si>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</si>
  <si>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</si>
  <si>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</si>
  <si>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</si>
  <si>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</si>
  <si>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</si>
  <si>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</si>
  <si>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</si>
  <si>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</si>
  <si>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</si>
  <si>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</si>
  <si>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</si>
  <si>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</si>
  <si>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</si>
  <si>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</si>
  <si>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</si>
  <si>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</si>
  <si>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</si>
  <si>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</si>
  <si>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</si>
  <si>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</si>
  <si>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</si>
  <si>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</si>
  <si>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</si>
  <si>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</si>
  <si>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</si>
  <si>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</si>
  <si>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</si>
  <si>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</si>
  <si>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</si>
  <si>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</si>
  <si>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</si>
  <si>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</si>
  <si>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</si>
  <si>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</si>
  <si>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</si>
  <si>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</si>
  <si>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</si>
  <si>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</si>
  <si>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</si>
  <si>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</si>
  <si>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</si>
  <si>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</si>
  <si>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</si>
  <si>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</si>
  <si>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</si>
  <si>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</si>
  <si>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</si>
  <si>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</si>
  <si>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</si>
  <si>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</si>
  <si>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</si>
  <si>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</si>
  <si>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</si>
  <si>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</si>
  <si>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</si>
  <si>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</si>
  <si>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</si>
  <si>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</si>
  <si>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</si>
  <si>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</si>
  <si>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</si>
  <si>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</si>
  <si>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</si>
  <si>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</si>
  <si>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</si>
  <si>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</si>
  <si>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</si>
  <si>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</si>
  <si>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</si>
  <si>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</si>
  <si>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</si>
  <si>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</si>
  <si>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</si>
  <si>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</si>
  <si>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</si>
  <si>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</si>
  <si>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</si>
  <si>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</si>
  <si>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</si>
  <si>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</si>
  <si>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</si>
  <si>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</si>
  <si>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</si>
  <si>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</si>
  <si>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</si>
  <si>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</si>
  <si>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</si>
  <si>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</si>
  <si>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</si>
  <si>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</si>
  <si>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</si>
  <si>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</si>
  <si>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</si>
  <si>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</si>
  <si>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</si>
  <si>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</si>
  <si>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</si>
  <si>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</si>
  <si>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</si>
  <si>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</si>
  <si>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</si>
  <si>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</si>
  <si>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</si>
  <si>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</si>
  <si>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</si>
  <si>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</si>
  <si>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</si>
  <si>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</si>
  <si>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</si>
  <si>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</si>
  <si>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</si>
  <si>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</si>
  <si>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</si>
  <si>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</si>
  <si>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</si>
  <si>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</si>
  <si>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</si>
  <si>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</si>
  <si>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</si>
  <si>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</si>
  <si>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</si>
  <si>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</si>
  <si>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</si>
  <si>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</si>
  <si>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</si>
  <si>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</si>
  <si>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</si>
  <si>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</si>
  <si>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</si>
  <si>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</si>
  <si>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</si>
  <si>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</si>
  <si>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</si>
  <si>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</si>
  <si>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</si>
  <si>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</si>
  <si>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</si>
  <si>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</si>
  <si>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</si>
  <si>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</si>
  <si>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</si>
  <si>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</si>
  <si>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</si>
  <si>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</si>
  <si>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</si>
  <si>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</si>
  <si>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</si>
  <si>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</si>
  <si>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</si>
  <si>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</si>
  <si>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</si>
  <si>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</si>
  <si>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</si>
  <si>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</si>
  <si>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</si>
  <si>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</si>
  <si>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</si>
  <si>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</si>
  <si>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</si>
  <si>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</si>
  <si>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</si>
  <si>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</si>
  <si>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</si>
  <si>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</si>
  <si>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</si>
  <si>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</si>
  <si>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</si>
  <si>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</si>
  <si>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</si>
  <si>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</si>
  <si>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</si>
  <si>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</si>
  <si>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</si>
  <si>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</si>
  <si>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</si>
  <si>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</si>
  <si>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</si>
  <si>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</si>
  <si>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</si>
  <si>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</si>
  <si>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</si>
  <si>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</si>
  <si>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</si>
  <si>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</si>
  <si>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</si>
  <si>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</si>
  <si>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</si>
  <si>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</si>
  <si>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</si>
  <si>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</si>
  <si>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</si>
  <si>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</si>
  <si>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</si>
  <si>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</si>
  <si>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</si>
  <si>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</si>
  <si>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</si>
  <si>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</si>
  <si>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</si>
  <si>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</si>
  <si>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</si>
  <si>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</si>
  <si>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</si>
  <si>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</si>
  <si>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</si>
  <si>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</si>
  <si>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</si>
  <si>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</si>
  <si>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</si>
  <si>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</si>
  <si>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</si>
  <si>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</si>
  <si>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</si>
  <si>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</si>
  <si>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</si>
  <si>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</si>
  <si>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</si>
  <si>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</si>
  <si>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</si>
  <si>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</si>
  <si>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</si>
  <si>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</si>
  <si>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</si>
  <si>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</si>
  <si>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</si>
  <si>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</si>
  <si>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</si>
  <si>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</si>
  <si>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</si>
  <si>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</si>
  <si>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</si>
  <si>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</si>
  <si>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</si>
  <si>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</si>
  <si>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</si>
  <si>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</si>
  <si>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</si>
  <si>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</si>
  <si>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</si>
  <si>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</si>
  <si>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</si>
  <si>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</si>
  <si>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</si>
  <si>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</si>
  <si>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</si>
  <si>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</si>
  <si>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</si>
  <si>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</si>
  <si>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</si>
  <si>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</si>
  <si>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</si>
  <si>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</si>
  <si>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</si>
  <si>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</si>
  <si>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</si>
  <si>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</si>
  <si>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</si>
  <si>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</si>
  <si>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</si>
  <si>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</si>
  <si>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</si>
  <si>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</si>
  <si>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</si>
  <si>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</si>
  <si>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</si>
  <si>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</si>
  <si>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</si>
  <si>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</si>
  <si>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</si>
  <si>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</si>
  <si>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</si>
  <si>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</si>
  <si>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</si>
  <si>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</si>
  <si>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</si>
  <si>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</si>
  <si>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</si>
  <si>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</si>
  <si>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</si>
  <si>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</si>
  <si>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</si>
  <si>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</si>
  <si>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</si>
  <si>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</si>
  <si>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</si>
  <si>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</si>
  <si>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</si>
  <si>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</si>
  <si>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</si>
  <si>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</si>
  <si>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</si>
  <si>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</si>
  <si>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</si>
  <si>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</si>
  <si>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</si>
  <si>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</si>
  <si>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</si>
  <si>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</si>
  <si>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</si>
  <si>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</si>
  <si>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</si>
  <si>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</si>
  <si>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</si>
  <si>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</si>
  <si>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</si>
  <si>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</si>
  <si>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</si>
  <si>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</si>
  <si>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</si>
  <si>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</si>
  <si>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</si>
  <si>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</si>
  <si>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</si>
  <si>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</si>
  <si>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</si>
  <si>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</si>
  <si>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</si>
  <si>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</si>
  <si>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</si>
  <si>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</si>
  <si>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</si>
  <si>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</si>
  <si>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</si>
  <si>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</si>
  <si>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</si>
  <si>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</si>
  <si>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</si>
  <si>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</si>
  <si>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</si>
  <si>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</si>
  <si>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</si>
  <si>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</si>
  <si>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</si>
  <si>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</si>
  <si>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</si>
  <si>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</si>
  <si>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</si>
  <si>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</si>
  <si>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</si>
  <si>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</si>
  <si>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</si>
  <si>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</si>
  <si>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</si>
  <si>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</si>
  <si>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</si>
  <si>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</si>
  <si>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</si>
  <si>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</si>
  <si>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</si>
  <si>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</si>
  <si>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</si>
  <si>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</si>
  <si>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</si>
  <si>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</si>
  <si>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</si>
  <si>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</si>
  <si>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</si>
  <si>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</si>
  <si>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</si>
  <si>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</si>
  <si>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</si>
  <si>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</si>
  <si>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</si>
  <si>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</si>
  <si>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</si>
  <si>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</si>
  <si>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</si>
  <si>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</si>
  <si>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</si>
  <si>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</si>
  <si>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</si>
  <si>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</si>
  <si>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</si>
  <si>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</si>
  <si>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</si>
  <si>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</si>
  <si>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</si>
  <si>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</si>
  <si>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</si>
  <si>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</si>
  <si>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</si>
  <si>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</si>
  <si>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</si>
  <si>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</si>
  <si>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</si>
  <si>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</si>
  <si>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</si>
  <si>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</si>
  <si>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</si>
  <si>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</si>
  <si>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</si>
  <si>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</si>
  <si>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</si>
  <si>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</si>
  <si>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</si>
  <si>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</si>
  <si>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</si>
  <si>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</si>
  <si>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</si>
  <si>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</si>
  <si>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</si>
  <si>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</si>
  <si>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</si>
  <si>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</si>
  <si>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</si>
  <si>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</si>
  <si>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</si>
  <si>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</si>
  <si>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</si>
  <si>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</si>
  <si>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</si>
  <si>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</si>
  <si>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</si>
  <si>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</si>
  <si>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</si>
  <si>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</si>
  <si>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</si>
  <si>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</si>
  <si>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</si>
  <si>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</si>
  <si>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</si>
  <si>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</si>
  <si>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</si>
  <si>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</si>
  <si>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</si>
  <si>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</si>
  <si>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</si>
  <si>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</si>
  <si>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</si>
  <si>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</si>
  <si>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</si>
  <si>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</si>
  <si>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</si>
  <si>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</si>
  <si>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</si>
  <si>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</si>
  <si>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</si>
  <si>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</si>
  <si>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</si>
  <si>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</si>
  <si>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</si>
  <si>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</si>
  <si>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</si>
  <si>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</si>
  <si>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</si>
  <si>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</si>
  <si>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</si>
  <si>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</si>
  <si>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</si>
  <si>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</si>
  <si>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</si>
  <si>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</si>
  <si>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</si>
  <si>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</si>
  <si>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Асылбек Нұрасыл</t>
  </si>
  <si>
    <t>Ғапыр Сағыныш</t>
  </si>
  <si>
    <t>Ералы Нұрислам</t>
  </si>
  <si>
    <t>Нышанбай Арслан</t>
  </si>
  <si>
    <t>Мұрат Ажар</t>
  </si>
  <si>
    <t>Оразәлі Алинұр</t>
  </si>
  <si>
    <t>Мұрат Талғат</t>
  </si>
  <si>
    <t>Жетпісбай Альтайыр</t>
  </si>
  <si>
    <t>Есен Аяла</t>
  </si>
  <si>
    <t>Көбей Асылбек</t>
  </si>
  <si>
    <t>Мырзахан Алихан</t>
  </si>
  <si>
    <t>Талғат Ақберген</t>
  </si>
  <si>
    <t>Берік Айару</t>
  </si>
  <si>
    <t>Биболат Бинұр</t>
  </si>
  <si>
    <t>Ерболұлы Айсұлтан</t>
  </si>
  <si>
    <t>Абибулла Айкөркем</t>
  </si>
  <si>
    <t>Алпамыс Айша</t>
  </si>
  <si>
    <t>Бөлеген Мансұр</t>
  </si>
  <si>
    <t>Батырғали Адина</t>
  </si>
  <si>
    <t>Нағашбек Айша</t>
  </si>
  <si>
    <t>Айтбай Медина</t>
  </si>
  <si>
    <t>Орынбасар Дамир</t>
  </si>
  <si>
    <t>Бағланұлы Иманғали</t>
  </si>
  <si>
    <t>Алимханова Асылым</t>
  </si>
  <si>
    <t>Айтқұл Омар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</si>
</sst>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32" workbookViewId="0">
      <selection activeCell="F68" sqref="F68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8" t="s">
        <v>835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5" t="s">
        <v>1380</v>
      </c>
      <c r="DN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72" t="s">
        <v>88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0" t="s">
        <v>115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1" t="s">
        <v>116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117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8"/>
      <c r="B11" s="78"/>
      <c r="C11" s="81" t="s">
        <v>847</v>
      </c>
      <c r="D11" s="81"/>
      <c r="E11" s="81"/>
      <c r="F11" s="81"/>
      <c r="G11" s="81"/>
      <c r="H11" s="81"/>
      <c r="I11" s="81"/>
      <c r="J11" s="81"/>
      <c r="K11" s="81"/>
      <c r="L11" s="81" t="s">
        <v>850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847</v>
      </c>
      <c r="Y11" s="81"/>
      <c r="Z11" s="81"/>
      <c r="AA11" s="81"/>
      <c r="AB11" s="81"/>
      <c r="AC11" s="81"/>
      <c r="AD11" s="81"/>
      <c r="AE11" s="81"/>
      <c r="AF11" s="81"/>
      <c r="AG11" s="81" t="s">
        <v>850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90" t="s">
        <v>847</v>
      </c>
      <c r="AT11" s="90"/>
      <c r="AU11" s="90"/>
      <c r="AV11" s="90"/>
      <c r="AW11" s="90"/>
      <c r="AX11" s="90"/>
      <c r="AY11" s="90" t="s">
        <v>850</v>
      </c>
      <c r="AZ11" s="90"/>
      <c r="BA11" s="90"/>
      <c r="BB11" s="90"/>
      <c r="BC11" s="90"/>
      <c r="BD11" s="90"/>
      <c r="BE11" s="90"/>
      <c r="BF11" s="90"/>
      <c r="BG11" s="90"/>
      <c r="BH11" s="90" t="s">
        <v>847</v>
      </c>
      <c r="BI11" s="90"/>
      <c r="BJ11" s="90"/>
      <c r="BK11" s="90"/>
      <c r="BL11" s="90"/>
      <c r="BM11" s="90"/>
      <c r="BN11" s="90" t="s">
        <v>850</v>
      </c>
      <c r="BO11" s="90"/>
      <c r="BP11" s="90"/>
      <c r="BQ11" s="90"/>
      <c r="BR11" s="90"/>
      <c r="BS11" s="90"/>
      <c r="BT11" s="90"/>
      <c r="BU11" s="90"/>
      <c r="BV11" s="90"/>
      <c r="BW11" s="90" t="s">
        <v>847</v>
      </c>
      <c r="BX11" s="90"/>
      <c r="BY11" s="90"/>
      <c r="BZ11" s="90"/>
      <c r="CA11" s="90"/>
      <c r="CB11" s="90"/>
      <c r="CC11" s="90" t="s">
        <v>850</v>
      </c>
      <c r="CD11" s="90"/>
      <c r="CE11" s="90"/>
      <c r="CF11" s="90"/>
      <c r="CG11" s="90"/>
      <c r="CH11" s="90"/>
      <c r="CI11" s="90" t="s">
        <v>847</v>
      </c>
      <c r="CJ11" s="90"/>
      <c r="CK11" s="90"/>
      <c r="CL11" s="90"/>
      <c r="CM11" s="90"/>
      <c r="CN11" s="90"/>
      <c r="CO11" s="90"/>
      <c r="CP11" s="90"/>
      <c r="CQ11" s="90"/>
      <c r="CR11" s="90" t="s">
        <v>850</v>
      </c>
      <c r="CS11" s="90"/>
      <c r="CT11" s="90"/>
      <c r="CU11" s="90"/>
      <c r="CV11" s="90"/>
      <c r="CW11" s="90"/>
      <c r="CX11" s="90"/>
      <c r="CY11" s="90"/>
      <c r="CZ11" s="90"/>
      <c r="DA11" s="90" t="s">
        <v>847</v>
      </c>
      <c r="DB11" s="90"/>
      <c r="DC11" s="90"/>
      <c r="DD11" s="90"/>
      <c r="DE11" s="90"/>
      <c r="DF11" s="90"/>
      <c r="DG11" s="90" t="s">
        <v>850</v>
      </c>
      <c r="DH11" s="90"/>
      <c r="DI11" s="90"/>
      <c r="DJ11" s="90"/>
      <c r="DK11" s="90"/>
      <c r="DL11" s="90"/>
      <c r="DM11" s="90"/>
      <c r="DN11" s="90"/>
      <c r="DO11" s="90"/>
    </row>
    <row r="12" spans="1:254" ht="15.6" customHeight="1">
      <c r="A12" s="78"/>
      <c r="B12" s="78"/>
      <c r="C12" s="73" t="s">
        <v>22</v>
      </c>
      <c r="D12" s="73" t="s">
        <v>5</v>
      </c>
      <c r="E12" s="73" t="s">
        <v>6</v>
      </c>
      <c r="F12" s="73" t="s">
        <v>26</v>
      </c>
      <c r="G12" s="73" t="s">
        <v>7</v>
      </c>
      <c r="H12" s="73" t="s">
        <v>8</v>
      </c>
      <c r="I12" s="73" t="s">
        <v>23</v>
      </c>
      <c r="J12" s="73" t="s">
        <v>9</v>
      </c>
      <c r="K12" s="73" t="s">
        <v>10</v>
      </c>
      <c r="L12" s="73" t="s">
        <v>28</v>
      </c>
      <c r="M12" s="73" t="s">
        <v>6</v>
      </c>
      <c r="N12" s="73" t="s">
        <v>12</v>
      </c>
      <c r="O12" s="73" t="s">
        <v>24</v>
      </c>
      <c r="P12" s="73" t="s">
        <v>10</v>
      </c>
      <c r="Q12" s="73" t="s">
        <v>13</v>
      </c>
      <c r="R12" s="73" t="s">
        <v>25</v>
      </c>
      <c r="S12" s="73" t="s">
        <v>12</v>
      </c>
      <c r="T12" s="73" t="s">
        <v>7</v>
      </c>
      <c r="U12" s="73" t="s">
        <v>36</v>
      </c>
      <c r="V12" s="73" t="s">
        <v>14</v>
      </c>
      <c r="W12" s="73" t="s">
        <v>9</v>
      </c>
      <c r="X12" s="73" t="s">
        <v>44</v>
      </c>
      <c r="Y12" s="73"/>
      <c r="Z12" s="73"/>
      <c r="AA12" s="73" t="s">
        <v>45</v>
      </c>
      <c r="AB12" s="73"/>
      <c r="AC12" s="73"/>
      <c r="AD12" s="73" t="s">
        <v>46</v>
      </c>
      <c r="AE12" s="73"/>
      <c r="AF12" s="73"/>
      <c r="AG12" s="73" t="s">
        <v>47</v>
      </c>
      <c r="AH12" s="73"/>
      <c r="AI12" s="73"/>
      <c r="AJ12" s="73" t="s">
        <v>48</v>
      </c>
      <c r="AK12" s="73"/>
      <c r="AL12" s="73"/>
      <c r="AM12" s="73" t="s">
        <v>49</v>
      </c>
      <c r="AN12" s="73"/>
      <c r="AO12" s="73"/>
      <c r="AP12" s="71" t="s">
        <v>50</v>
      </c>
      <c r="AQ12" s="71"/>
      <c r="AR12" s="71"/>
      <c r="AS12" s="73" t="s">
        <v>51</v>
      </c>
      <c r="AT12" s="73"/>
      <c r="AU12" s="73"/>
      <c r="AV12" s="73" t="s">
        <v>52</v>
      </c>
      <c r="AW12" s="73"/>
      <c r="AX12" s="73"/>
      <c r="AY12" s="73" t="s">
        <v>53</v>
      </c>
      <c r="AZ12" s="73"/>
      <c r="BA12" s="73"/>
      <c r="BB12" s="73" t="s">
        <v>54</v>
      </c>
      <c r="BC12" s="73"/>
      <c r="BD12" s="73"/>
      <c r="BE12" s="73" t="s">
        <v>55</v>
      </c>
      <c r="BF12" s="73"/>
      <c r="BG12" s="73"/>
      <c r="BH12" s="71" t="s">
        <v>90</v>
      </c>
      <c r="BI12" s="71"/>
      <c r="BJ12" s="71"/>
      <c r="BK12" s="71" t="s">
        <v>91</v>
      </c>
      <c r="BL12" s="71"/>
      <c r="BM12" s="71"/>
      <c r="BN12" s="71" t="s">
        <v>92</v>
      </c>
      <c r="BO12" s="71"/>
      <c r="BP12" s="71"/>
      <c r="BQ12" s="71" t="s">
        <v>93</v>
      </c>
      <c r="BR12" s="71"/>
      <c r="BS12" s="71"/>
      <c r="BT12" s="71" t="s">
        <v>94</v>
      </c>
      <c r="BU12" s="71"/>
      <c r="BV12" s="71"/>
      <c r="BW12" s="71" t="s">
        <v>105</v>
      </c>
      <c r="BX12" s="71"/>
      <c r="BY12" s="71"/>
      <c r="BZ12" s="71" t="s">
        <v>106</v>
      </c>
      <c r="CA12" s="71"/>
      <c r="CB12" s="71"/>
      <c r="CC12" s="71" t="s">
        <v>107</v>
      </c>
      <c r="CD12" s="71"/>
      <c r="CE12" s="71"/>
      <c r="CF12" s="71" t="s">
        <v>108</v>
      </c>
      <c r="CG12" s="71"/>
      <c r="CH12" s="71"/>
      <c r="CI12" s="71" t="s">
        <v>109</v>
      </c>
      <c r="CJ12" s="71"/>
      <c r="CK12" s="71"/>
      <c r="CL12" s="71" t="s">
        <v>110</v>
      </c>
      <c r="CM12" s="71"/>
      <c r="CN12" s="71"/>
      <c r="CO12" s="71" t="s">
        <v>111</v>
      </c>
      <c r="CP12" s="71"/>
      <c r="CQ12" s="71"/>
      <c r="CR12" s="71" t="s">
        <v>112</v>
      </c>
      <c r="CS12" s="71"/>
      <c r="CT12" s="71"/>
      <c r="CU12" s="71" t="s">
        <v>113</v>
      </c>
      <c r="CV12" s="71"/>
      <c r="CW12" s="71"/>
      <c r="CX12" s="71" t="s">
        <v>114</v>
      </c>
      <c r="CY12" s="71"/>
      <c r="CZ12" s="71"/>
      <c r="DA12" s="71" t="s">
        <v>140</v>
      </c>
      <c r="DB12" s="71"/>
      <c r="DC12" s="71"/>
      <c r="DD12" s="71" t="s">
        <v>141</v>
      </c>
      <c r="DE12" s="71"/>
      <c r="DF12" s="71"/>
      <c r="DG12" s="71" t="s">
        <v>142</v>
      </c>
      <c r="DH12" s="71"/>
      <c r="DI12" s="71"/>
      <c r="DJ12" s="71" t="s">
        <v>143</v>
      </c>
      <c r="DK12" s="71"/>
      <c r="DL12" s="71"/>
      <c r="DM12" s="71" t="s">
        <v>144</v>
      </c>
      <c r="DN12" s="71"/>
      <c r="DO12" s="71"/>
    </row>
    <row r="13" spans="1:254" ht="60" customHeight="1">
      <c r="A13" s="78"/>
      <c r="B13" s="78"/>
      <c r="C13" s="69" t="s">
        <v>844</v>
      </c>
      <c r="D13" s="69"/>
      <c r="E13" s="69"/>
      <c r="F13" s="69" t="s">
        <v>1339</v>
      </c>
      <c r="G13" s="69"/>
      <c r="H13" s="69"/>
      <c r="I13" s="69" t="s">
        <v>29</v>
      </c>
      <c r="J13" s="69"/>
      <c r="K13" s="69"/>
      <c r="L13" s="69" t="s">
        <v>37</v>
      </c>
      <c r="M13" s="69"/>
      <c r="N13" s="69"/>
      <c r="O13" s="69" t="s">
        <v>39</v>
      </c>
      <c r="P13" s="69"/>
      <c r="Q13" s="69"/>
      <c r="R13" s="69" t="s">
        <v>40</v>
      </c>
      <c r="S13" s="69"/>
      <c r="T13" s="69"/>
      <c r="U13" s="69" t="s">
        <v>43</v>
      </c>
      <c r="V13" s="69"/>
      <c r="W13" s="69"/>
      <c r="X13" s="69" t="s">
        <v>851</v>
      </c>
      <c r="Y13" s="69"/>
      <c r="Z13" s="69"/>
      <c r="AA13" s="69" t="s">
        <v>853</v>
      </c>
      <c r="AB13" s="69"/>
      <c r="AC13" s="69"/>
      <c r="AD13" s="69" t="s">
        <v>855</v>
      </c>
      <c r="AE13" s="69"/>
      <c r="AF13" s="69"/>
      <c r="AG13" s="69" t="s">
        <v>857</v>
      </c>
      <c r="AH13" s="69"/>
      <c r="AI13" s="69"/>
      <c r="AJ13" s="69" t="s">
        <v>859</v>
      </c>
      <c r="AK13" s="69"/>
      <c r="AL13" s="69"/>
      <c r="AM13" s="69" t="s">
        <v>863</v>
      </c>
      <c r="AN13" s="69"/>
      <c r="AO13" s="69"/>
      <c r="AP13" s="69" t="s">
        <v>864</v>
      </c>
      <c r="AQ13" s="69"/>
      <c r="AR13" s="69"/>
      <c r="AS13" s="69" t="s">
        <v>866</v>
      </c>
      <c r="AT13" s="69"/>
      <c r="AU13" s="69"/>
      <c r="AV13" s="69" t="s">
        <v>867</v>
      </c>
      <c r="AW13" s="69"/>
      <c r="AX13" s="69"/>
      <c r="AY13" s="69" t="s">
        <v>870</v>
      </c>
      <c r="AZ13" s="69"/>
      <c r="BA13" s="69"/>
      <c r="BB13" s="69" t="s">
        <v>871</v>
      </c>
      <c r="BC13" s="69"/>
      <c r="BD13" s="69"/>
      <c r="BE13" s="69" t="s">
        <v>874</v>
      </c>
      <c r="BF13" s="69"/>
      <c r="BG13" s="69"/>
      <c r="BH13" s="69" t="s">
        <v>875</v>
      </c>
      <c r="BI13" s="69"/>
      <c r="BJ13" s="69"/>
      <c r="BK13" s="69" t="s">
        <v>879</v>
      </c>
      <c r="BL13" s="69"/>
      <c r="BM13" s="69"/>
      <c r="BN13" s="69" t="s">
        <v>878</v>
      </c>
      <c r="BO13" s="69"/>
      <c r="BP13" s="69"/>
      <c r="BQ13" s="69" t="s">
        <v>880</v>
      </c>
      <c r="BR13" s="69"/>
      <c r="BS13" s="69"/>
      <c r="BT13" s="69" t="s">
        <v>881</v>
      </c>
      <c r="BU13" s="69"/>
      <c r="BV13" s="69"/>
      <c r="BW13" s="69" t="s">
        <v>883</v>
      </c>
      <c r="BX13" s="69"/>
      <c r="BY13" s="69"/>
      <c r="BZ13" s="69" t="s">
        <v>885</v>
      </c>
      <c r="CA13" s="69"/>
      <c r="CB13" s="69"/>
      <c r="CC13" s="69" t="s">
        <v>886</v>
      </c>
      <c r="CD13" s="69"/>
      <c r="CE13" s="69"/>
      <c r="CF13" s="69" t="s">
        <v>887</v>
      </c>
      <c r="CG13" s="69"/>
      <c r="CH13" s="69"/>
      <c r="CI13" s="69" t="s">
        <v>889</v>
      </c>
      <c r="CJ13" s="69"/>
      <c r="CK13" s="69"/>
      <c r="CL13" s="69" t="s">
        <v>126</v>
      </c>
      <c r="CM13" s="69"/>
      <c r="CN13" s="69"/>
      <c r="CO13" s="69" t="s">
        <v>128</v>
      </c>
      <c r="CP13" s="69"/>
      <c r="CQ13" s="69"/>
      <c r="CR13" s="69" t="s">
        <v>890</v>
      </c>
      <c r="CS13" s="69"/>
      <c r="CT13" s="69"/>
      <c r="CU13" s="69" t="s">
        <v>133</v>
      </c>
      <c r="CV13" s="69"/>
      <c r="CW13" s="69"/>
      <c r="CX13" s="69" t="s">
        <v>891</v>
      </c>
      <c r="CY13" s="69"/>
      <c r="CZ13" s="69"/>
      <c r="DA13" s="69" t="s">
        <v>892</v>
      </c>
      <c r="DB13" s="69"/>
      <c r="DC13" s="69"/>
      <c r="DD13" s="69" t="s">
        <v>896</v>
      </c>
      <c r="DE13" s="69"/>
      <c r="DF13" s="69"/>
      <c r="DG13" s="69" t="s">
        <v>898</v>
      </c>
      <c r="DH13" s="69"/>
      <c r="DI13" s="69"/>
      <c r="DJ13" s="69" t="s">
        <v>900</v>
      </c>
      <c r="DK13" s="69"/>
      <c r="DL13" s="69"/>
      <c r="DM13" s="69" t="s">
        <v>902</v>
      </c>
      <c r="DN13" s="69"/>
      <c r="DO13" s="69"/>
    </row>
    <row r="14" spans="1:254" ht="111.75" customHeight="1">
      <c r="A14" s="78"/>
      <c r="B14" s="78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/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 t="s">
        <v>1385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/>
      <c r="CT15" s="4">
        <v>1</v>
      </c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</row>
    <row r="16" spans="1:254" ht="15.75">
      <c r="A16" s="2">
        <v>2</v>
      </c>
      <c r="B16" s="1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</row>
    <row r="17" spans="1:254" ht="15.75">
      <c r="A17" s="2">
        <v>3</v>
      </c>
      <c r="B17" s="1" t="s">
        <v>1387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/>
      <c r="BD17" s="4">
        <v>1</v>
      </c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</row>
    <row r="18" spans="1:254" ht="15.75">
      <c r="A18" s="2">
        <v>4</v>
      </c>
      <c r="B18" s="1" t="s">
        <v>1388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/>
      <c r="AX18" s="4">
        <v>1</v>
      </c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</row>
    <row r="19" spans="1:254" ht="15.75">
      <c r="A19" s="2">
        <v>5</v>
      </c>
      <c r="B19" s="1" t="s">
        <v>1389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4"/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</row>
    <row r="20" spans="1:254" ht="15.75">
      <c r="A20" s="2">
        <v>6</v>
      </c>
      <c r="B20" s="1" t="s">
        <v>1390</v>
      </c>
      <c r="C20" s="4">
        <v>1</v>
      </c>
      <c r="D20" s="4"/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/>
      <c r="CT20" s="4">
        <v>1</v>
      </c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</row>
    <row r="21" spans="1:254" ht="15.75">
      <c r="A21" s="2">
        <v>7</v>
      </c>
      <c r="B21" s="1" t="s">
        <v>1391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  <c r="IR21" s="61"/>
      <c r="IS21" s="61"/>
      <c r="IT21" s="61"/>
    </row>
    <row r="22" spans="1:254">
      <c r="A22" s="60">
        <v>8</v>
      </c>
      <c r="B22" s="4" t="s">
        <v>1392</v>
      </c>
      <c r="C22" s="4"/>
      <c r="D22" s="4">
        <v>1</v>
      </c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  <c r="IR22" s="62"/>
      <c r="IS22" s="62"/>
      <c r="IT22" s="62"/>
    </row>
    <row r="23" spans="1:254">
      <c r="A23" s="60">
        <v>9</v>
      </c>
      <c r="B23" s="4" t="s">
        <v>1393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  <c r="IR23" s="62"/>
      <c r="IS23" s="62"/>
      <c r="IT23" s="62"/>
    </row>
    <row r="24" spans="1:254">
      <c r="A24" s="60">
        <v>10</v>
      </c>
      <c r="B24" s="4" t="s">
        <v>1394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/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  <c r="IR24" s="62"/>
      <c r="IS24" s="62"/>
      <c r="IT24" s="62"/>
    </row>
    <row r="25" spans="1:254" ht="15.75">
      <c r="A25" s="60">
        <v>11</v>
      </c>
      <c r="B25" s="4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61"/>
    </row>
    <row r="26" spans="1:254" ht="15.75">
      <c r="A26" s="60">
        <v>12</v>
      </c>
      <c r="B26" s="4" t="s">
        <v>1396</v>
      </c>
      <c r="C26" s="4"/>
      <c r="D26" s="4">
        <v>1</v>
      </c>
      <c r="E26" s="4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  <c r="IT26" s="61"/>
    </row>
    <row r="27" spans="1:254" ht="15.75">
      <c r="A27" s="60">
        <v>13</v>
      </c>
      <c r="B27" s="4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  <c r="IT27" s="61"/>
    </row>
    <row r="28" spans="1:254" ht="15.75">
      <c r="A28" s="60">
        <v>14</v>
      </c>
      <c r="B28" s="4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/>
      <c r="BD28" s="4">
        <v>1</v>
      </c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  <c r="IT28" s="61"/>
    </row>
    <row r="29" spans="1:254" ht="15.75">
      <c r="A29" s="60">
        <v>15</v>
      </c>
      <c r="B29" s="4" t="s">
        <v>1399</v>
      </c>
      <c r="C29" s="4"/>
      <c r="D29" s="4">
        <v>1</v>
      </c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/>
      <c r="CT29" s="4">
        <v>1</v>
      </c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61"/>
    </row>
    <row r="30" spans="1:254" ht="15.75">
      <c r="A30" s="60">
        <v>16</v>
      </c>
      <c r="B30" s="4" t="s">
        <v>1400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61"/>
    </row>
    <row r="31" spans="1:254" ht="15.75">
      <c r="A31" s="60">
        <v>17</v>
      </c>
      <c r="B31" s="4" t="s">
        <v>1401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/>
      <c r="CT31" s="4">
        <v>1</v>
      </c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61"/>
    </row>
    <row r="32" spans="1:254" ht="15.75">
      <c r="A32" s="60">
        <v>18</v>
      </c>
      <c r="B32" s="4" t="s">
        <v>1402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/>
      <c r="BD32" s="4">
        <v>1</v>
      </c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/>
      <c r="CT32" s="4">
        <v>1</v>
      </c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61"/>
    </row>
    <row r="33" spans="1:254" ht="15.75">
      <c r="A33" s="60">
        <v>19</v>
      </c>
      <c r="B33" s="4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  <c r="IT33" s="61"/>
    </row>
    <row r="34" spans="1:254" ht="15.75">
      <c r="A34" s="60">
        <v>20</v>
      </c>
      <c r="B34" s="4" t="s">
        <v>1404</v>
      </c>
      <c r="C34" s="4"/>
      <c r="D34" s="4">
        <v>1</v>
      </c>
      <c r="E34" s="4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</row>
    <row r="35" spans="1:254" ht="15.75">
      <c r="A35" s="60">
        <v>21</v>
      </c>
      <c r="B35" s="4" t="s">
        <v>1405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/>
      <c r="AI35" s="4">
        <v>1</v>
      </c>
      <c r="AJ35" s="4"/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/>
      <c r="CT35" s="4">
        <v>1</v>
      </c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61"/>
    </row>
    <row r="36" spans="1:254" ht="15.75">
      <c r="A36" s="60">
        <v>22</v>
      </c>
      <c r="B36" s="4" t="s">
        <v>1406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/>
      <c r="CT36" s="4">
        <v>1</v>
      </c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</row>
    <row r="37" spans="1:254">
      <c r="A37" s="60">
        <v>23</v>
      </c>
      <c r="B37" s="4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/>
      <c r="CT37" s="4">
        <v>1</v>
      </c>
      <c r="CU37" s="4"/>
      <c r="CV37" s="4">
        <v>1</v>
      </c>
      <c r="CW37" s="4"/>
      <c r="CX37" s="4"/>
      <c r="CY37" s="4">
        <v>1</v>
      </c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  <c r="IR37" s="62"/>
      <c r="IS37" s="62"/>
      <c r="IT37" s="62"/>
    </row>
    <row r="38" spans="1:254">
      <c r="A38" s="60">
        <v>24</v>
      </c>
      <c r="B38" s="4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  <c r="IR38" s="62"/>
      <c r="IS38" s="62"/>
      <c r="IT38" s="62"/>
    </row>
    <row r="39" spans="1:254">
      <c r="A39" s="60">
        <v>25</v>
      </c>
      <c r="B39" s="4" t="s">
        <v>1409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/>
      <c r="S39" s="4"/>
      <c r="T39" s="4"/>
      <c r="U39" s="4"/>
      <c r="V39" s="4">
        <v>1</v>
      </c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/>
      <c r="AH39" s="4">
        <v>1</v>
      </c>
      <c r="AI39" s="4"/>
      <c r="AJ39" s="4"/>
      <c r="AK39" s="4"/>
      <c r="AL39" s="4"/>
      <c r="AM39" s="4"/>
      <c r="AN39" s="4">
        <v>1</v>
      </c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/>
      <c r="BR39" s="4">
        <v>1</v>
      </c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/>
      <c r="CD39" s="4">
        <v>1</v>
      </c>
      <c r="CE39" s="4"/>
      <c r="CF39" s="4"/>
      <c r="CG39" s="4">
        <v>1</v>
      </c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  <c r="IR39" s="62"/>
      <c r="IS39" s="62"/>
      <c r="IT39" s="62"/>
    </row>
    <row r="40" spans="1:254">
      <c r="A40" s="74" t="s">
        <v>805</v>
      </c>
      <c r="B40" s="75"/>
      <c r="C40" s="3">
        <f t="shared" ref="C40:AH40" si="0">SUM(C15:C39)</f>
        <v>11</v>
      </c>
      <c r="D40" s="3">
        <v>14</v>
      </c>
      <c r="E40" s="3"/>
      <c r="F40" s="3">
        <f t="shared" si="0"/>
        <v>14</v>
      </c>
      <c r="G40" s="3">
        <f t="shared" si="0"/>
        <v>11</v>
      </c>
      <c r="H40" s="3">
        <f t="shared" si="0"/>
        <v>0</v>
      </c>
      <c r="I40" s="3">
        <f t="shared" si="0"/>
        <v>15</v>
      </c>
      <c r="J40" s="3">
        <f t="shared" si="0"/>
        <v>10</v>
      </c>
      <c r="K40" s="3"/>
      <c r="L40" s="3">
        <f t="shared" si="0"/>
        <v>19</v>
      </c>
      <c r="M40" s="3">
        <f t="shared" si="0"/>
        <v>6</v>
      </c>
      <c r="N40" s="3">
        <v>0</v>
      </c>
      <c r="O40" s="3">
        <f t="shared" si="0"/>
        <v>25</v>
      </c>
      <c r="P40" s="3">
        <v>0</v>
      </c>
      <c r="Q40" s="3">
        <f t="shared" si="0"/>
        <v>0</v>
      </c>
      <c r="R40" s="3">
        <v>15</v>
      </c>
      <c r="S40" s="3">
        <f t="shared" si="0"/>
        <v>10</v>
      </c>
      <c r="T40" s="3"/>
      <c r="U40" s="3">
        <f t="shared" si="0"/>
        <v>14</v>
      </c>
      <c r="V40" s="3">
        <f t="shared" si="0"/>
        <v>11</v>
      </c>
      <c r="W40" s="3">
        <v>0</v>
      </c>
      <c r="X40" s="3">
        <f t="shared" si="0"/>
        <v>14</v>
      </c>
      <c r="Y40" s="3">
        <f t="shared" si="0"/>
        <v>11</v>
      </c>
      <c r="Z40" s="3">
        <v>0</v>
      </c>
      <c r="AA40" s="3">
        <f t="shared" si="0"/>
        <v>17</v>
      </c>
      <c r="AB40" s="3">
        <f t="shared" si="0"/>
        <v>8</v>
      </c>
      <c r="AC40" s="3">
        <v>0</v>
      </c>
      <c r="AD40" s="3">
        <f t="shared" si="0"/>
        <v>14</v>
      </c>
      <c r="AE40" s="3">
        <f t="shared" si="0"/>
        <v>11</v>
      </c>
      <c r="AF40" s="3">
        <v>0</v>
      </c>
      <c r="AG40" s="3">
        <f t="shared" si="0"/>
        <v>0</v>
      </c>
      <c r="AH40" s="3">
        <f t="shared" si="0"/>
        <v>13</v>
      </c>
      <c r="AI40" s="3">
        <v>1</v>
      </c>
      <c r="AJ40" s="3">
        <f t="shared" ref="AJ40:BN40" si="1">SUM(AJ15:AJ39)</f>
        <v>11</v>
      </c>
      <c r="AK40" s="3">
        <f t="shared" si="1"/>
        <v>0</v>
      </c>
      <c r="AL40" s="3">
        <v>0</v>
      </c>
      <c r="AM40" s="3">
        <f t="shared" si="1"/>
        <v>15</v>
      </c>
      <c r="AN40" s="3">
        <f t="shared" si="1"/>
        <v>10</v>
      </c>
      <c r="AO40" s="3">
        <v>0</v>
      </c>
      <c r="AP40" s="3">
        <f t="shared" si="1"/>
        <v>14</v>
      </c>
      <c r="AQ40" s="3">
        <f t="shared" si="1"/>
        <v>11</v>
      </c>
      <c r="AR40" s="3">
        <f t="shared" si="1"/>
        <v>0</v>
      </c>
      <c r="AS40" s="3">
        <f t="shared" si="1"/>
        <v>13</v>
      </c>
      <c r="AT40" s="3">
        <f t="shared" si="1"/>
        <v>12</v>
      </c>
      <c r="AU40" s="3">
        <f t="shared" si="1"/>
        <v>0</v>
      </c>
      <c r="AV40" s="3">
        <f t="shared" si="1"/>
        <v>13</v>
      </c>
      <c r="AW40" s="3">
        <f t="shared" si="1"/>
        <v>10</v>
      </c>
      <c r="AX40" s="3">
        <f t="shared" si="1"/>
        <v>2</v>
      </c>
      <c r="AY40" s="3">
        <f t="shared" si="1"/>
        <v>13</v>
      </c>
      <c r="AZ40" s="3">
        <f t="shared" si="1"/>
        <v>12</v>
      </c>
      <c r="BA40" s="3">
        <f t="shared" si="1"/>
        <v>0</v>
      </c>
      <c r="BB40" s="3">
        <f t="shared" si="1"/>
        <v>12</v>
      </c>
      <c r="BC40" s="3">
        <f t="shared" si="1"/>
        <v>8</v>
      </c>
      <c r="BD40" s="3">
        <f t="shared" si="1"/>
        <v>5</v>
      </c>
      <c r="BE40" s="3">
        <f t="shared" si="1"/>
        <v>10</v>
      </c>
      <c r="BF40" s="3">
        <f t="shared" si="1"/>
        <v>15</v>
      </c>
      <c r="BG40" s="3">
        <f t="shared" si="1"/>
        <v>0</v>
      </c>
      <c r="BH40" s="3">
        <f t="shared" si="1"/>
        <v>15</v>
      </c>
      <c r="BI40" s="3">
        <f t="shared" si="1"/>
        <v>10</v>
      </c>
      <c r="BJ40" s="3">
        <f t="shared" si="1"/>
        <v>0</v>
      </c>
      <c r="BK40" s="3">
        <f t="shared" si="1"/>
        <v>11</v>
      </c>
      <c r="BL40" s="3">
        <f t="shared" si="1"/>
        <v>14</v>
      </c>
      <c r="BM40" s="3">
        <f t="shared" si="1"/>
        <v>0</v>
      </c>
      <c r="BN40" s="3">
        <f t="shared" si="1"/>
        <v>13</v>
      </c>
      <c r="BO40" s="3">
        <f t="shared" ref="BO40:CT40" si="2">SUM(BO15:BO39)</f>
        <v>12</v>
      </c>
      <c r="BP40" s="3">
        <f t="shared" si="2"/>
        <v>0</v>
      </c>
      <c r="BQ40" s="3">
        <f t="shared" si="2"/>
        <v>13</v>
      </c>
      <c r="BR40" s="3">
        <f t="shared" si="2"/>
        <v>12</v>
      </c>
      <c r="BS40" s="3">
        <f t="shared" si="2"/>
        <v>0</v>
      </c>
      <c r="BT40" s="3">
        <f t="shared" si="2"/>
        <v>14</v>
      </c>
      <c r="BU40" s="3">
        <f t="shared" si="2"/>
        <v>11</v>
      </c>
      <c r="BV40" s="3">
        <f t="shared" si="2"/>
        <v>0</v>
      </c>
      <c r="BW40" s="3">
        <f t="shared" si="2"/>
        <v>15</v>
      </c>
      <c r="BX40" s="3">
        <f t="shared" si="2"/>
        <v>10</v>
      </c>
      <c r="BY40" s="3">
        <f t="shared" si="2"/>
        <v>0</v>
      </c>
      <c r="BZ40" s="3">
        <f t="shared" si="2"/>
        <v>15</v>
      </c>
      <c r="CA40" s="3">
        <f t="shared" si="2"/>
        <v>10</v>
      </c>
      <c r="CB40" s="3">
        <f t="shared" si="2"/>
        <v>0</v>
      </c>
      <c r="CC40" s="3">
        <f t="shared" si="2"/>
        <v>13</v>
      </c>
      <c r="CD40" s="3">
        <f t="shared" si="2"/>
        <v>12</v>
      </c>
      <c r="CE40" s="3">
        <f t="shared" si="2"/>
        <v>0</v>
      </c>
      <c r="CF40" s="3">
        <f t="shared" si="2"/>
        <v>8</v>
      </c>
      <c r="CG40" s="3">
        <f t="shared" si="2"/>
        <v>17</v>
      </c>
      <c r="CH40" s="3">
        <f t="shared" si="2"/>
        <v>0</v>
      </c>
      <c r="CI40" s="3">
        <f t="shared" si="2"/>
        <v>17</v>
      </c>
      <c r="CJ40" s="3">
        <f t="shared" si="2"/>
        <v>8</v>
      </c>
      <c r="CK40" s="3">
        <f t="shared" si="2"/>
        <v>0</v>
      </c>
      <c r="CL40" s="3">
        <f t="shared" si="2"/>
        <v>16</v>
      </c>
      <c r="CM40" s="3">
        <f t="shared" si="2"/>
        <v>9</v>
      </c>
      <c r="CN40" s="3">
        <f t="shared" si="2"/>
        <v>0</v>
      </c>
      <c r="CO40" s="3">
        <f t="shared" si="2"/>
        <v>13</v>
      </c>
      <c r="CP40" s="3">
        <f t="shared" si="2"/>
        <v>12</v>
      </c>
      <c r="CQ40" s="3">
        <f t="shared" si="2"/>
        <v>0</v>
      </c>
      <c r="CR40" s="3">
        <f t="shared" si="2"/>
        <v>13</v>
      </c>
      <c r="CS40" s="3">
        <f t="shared" si="2"/>
        <v>0</v>
      </c>
      <c r="CT40" s="3">
        <f t="shared" si="2"/>
        <v>12</v>
      </c>
      <c r="CU40" s="3">
        <f t="shared" ref="CU40:DO40" si="3">SUM(CU15:CU39)</f>
        <v>15</v>
      </c>
      <c r="CV40" s="3">
        <f t="shared" si="3"/>
        <v>10</v>
      </c>
      <c r="CW40" s="3">
        <f t="shared" si="3"/>
        <v>0</v>
      </c>
      <c r="CX40" s="3">
        <f t="shared" si="3"/>
        <v>14</v>
      </c>
      <c r="CY40" s="3">
        <f t="shared" si="3"/>
        <v>11</v>
      </c>
      <c r="CZ40" s="3">
        <f t="shared" si="3"/>
        <v>0</v>
      </c>
      <c r="DA40" s="3">
        <f t="shared" si="3"/>
        <v>15</v>
      </c>
      <c r="DB40" s="3">
        <f t="shared" si="3"/>
        <v>10</v>
      </c>
      <c r="DC40" s="3">
        <f t="shared" si="3"/>
        <v>0</v>
      </c>
      <c r="DD40" s="3">
        <f t="shared" si="3"/>
        <v>15</v>
      </c>
      <c r="DE40" s="3">
        <f t="shared" si="3"/>
        <v>10</v>
      </c>
      <c r="DF40" s="3">
        <f t="shared" si="3"/>
        <v>0</v>
      </c>
      <c r="DG40" s="3">
        <f t="shared" si="3"/>
        <v>11</v>
      </c>
      <c r="DH40" s="3">
        <f t="shared" si="3"/>
        <v>14</v>
      </c>
      <c r="DI40" s="3">
        <f t="shared" si="3"/>
        <v>0</v>
      </c>
      <c r="DJ40" s="3">
        <f t="shared" si="3"/>
        <v>17</v>
      </c>
      <c r="DK40" s="3">
        <f t="shared" si="3"/>
        <v>8</v>
      </c>
      <c r="DL40" s="3">
        <f t="shared" si="3"/>
        <v>0</v>
      </c>
      <c r="DM40" s="3">
        <f t="shared" si="3"/>
        <v>14</v>
      </c>
      <c r="DN40" s="3">
        <f t="shared" si="3"/>
        <v>11</v>
      </c>
      <c r="DO40" s="3">
        <f t="shared" si="3"/>
        <v>0</v>
      </c>
    </row>
    <row r="41" spans="1:254" ht="39" customHeight="1">
      <c r="A41" s="76" t="s">
        <v>840</v>
      </c>
      <c r="B41" s="77"/>
      <c r="C41" s="21">
        <f>C40/25%</f>
        <v>44</v>
      </c>
      <c r="D41" s="21">
        <f>D40/25%</f>
        <v>56</v>
      </c>
      <c r="E41" s="21">
        <f t="shared" ref="E41:BP41" si="4">E40/25%</f>
        <v>0</v>
      </c>
      <c r="F41" s="21">
        <f t="shared" si="4"/>
        <v>56</v>
      </c>
      <c r="G41" s="21">
        <f t="shared" si="4"/>
        <v>44</v>
      </c>
      <c r="H41" s="21">
        <f t="shared" si="4"/>
        <v>0</v>
      </c>
      <c r="I41" s="21">
        <f t="shared" si="4"/>
        <v>60</v>
      </c>
      <c r="J41" s="21">
        <f t="shared" si="4"/>
        <v>40</v>
      </c>
      <c r="K41" s="21">
        <f t="shared" si="4"/>
        <v>0</v>
      </c>
      <c r="L41" s="21">
        <f t="shared" si="4"/>
        <v>76</v>
      </c>
      <c r="M41" s="21">
        <f t="shared" si="4"/>
        <v>24</v>
      </c>
      <c r="N41" s="21">
        <f t="shared" si="4"/>
        <v>0</v>
      </c>
      <c r="O41" s="21">
        <f t="shared" si="4"/>
        <v>100</v>
      </c>
      <c r="P41" s="21">
        <f t="shared" si="4"/>
        <v>0</v>
      </c>
      <c r="Q41" s="21">
        <f t="shared" si="4"/>
        <v>0</v>
      </c>
      <c r="R41" s="21">
        <f t="shared" si="4"/>
        <v>60</v>
      </c>
      <c r="S41" s="21">
        <f t="shared" si="4"/>
        <v>40</v>
      </c>
      <c r="T41" s="21">
        <f t="shared" si="4"/>
        <v>0</v>
      </c>
      <c r="U41" s="21">
        <f t="shared" si="4"/>
        <v>56</v>
      </c>
      <c r="V41" s="21">
        <f t="shared" si="4"/>
        <v>44</v>
      </c>
      <c r="W41" s="21">
        <f t="shared" si="4"/>
        <v>0</v>
      </c>
      <c r="X41" s="21">
        <f t="shared" si="4"/>
        <v>56</v>
      </c>
      <c r="Y41" s="21">
        <f t="shared" si="4"/>
        <v>44</v>
      </c>
      <c r="Z41" s="21">
        <f t="shared" si="4"/>
        <v>0</v>
      </c>
      <c r="AA41" s="21">
        <f t="shared" si="4"/>
        <v>68</v>
      </c>
      <c r="AB41" s="21">
        <f t="shared" si="4"/>
        <v>32</v>
      </c>
      <c r="AC41" s="21">
        <f t="shared" si="4"/>
        <v>0</v>
      </c>
      <c r="AD41" s="21">
        <f t="shared" si="4"/>
        <v>56</v>
      </c>
      <c r="AE41" s="21">
        <f t="shared" si="4"/>
        <v>44</v>
      </c>
      <c r="AF41" s="21">
        <f t="shared" si="4"/>
        <v>0</v>
      </c>
      <c r="AG41" s="21">
        <f t="shared" si="4"/>
        <v>0</v>
      </c>
      <c r="AH41" s="21">
        <f t="shared" si="4"/>
        <v>52</v>
      </c>
      <c r="AI41" s="21">
        <v>0</v>
      </c>
      <c r="AJ41" s="21">
        <f t="shared" si="4"/>
        <v>44</v>
      </c>
      <c r="AK41" s="21">
        <f t="shared" si="4"/>
        <v>0</v>
      </c>
      <c r="AL41" s="21">
        <v>0</v>
      </c>
      <c r="AM41" s="21">
        <f t="shared" si="4"/>
        <v>60</v>
      </c>
      <c r="AN41" s="21">
        <f t="shared" si="4"/>
        <v>40</v>
      </c>
      <c r="AO41" s="21">
        <v>0</v>
      </c>
      <c r="AP41" s="21">
        <f t="shared" si="4"/>
        <v>56</v>
      </c>
      <c r="AQ41" s="21">
        <f t="shared" si="4"/>
        <v>44</v>
      </c>
      <c r="AR41" s="21">
        <f t="shared" si="4"/>
        <v>0</v>
      </c>
      <c r="AS41" s="21">
        <f t="shared" si="4"/>
        <v>52</v>
      </c>
      <c r="AT41" s="21">
        <f t="shared" si="4"/>
        <v>48</v>
      </c>
      <c r="AU41" s="21">
        <f t="shared" si="4"/>
        <v>0</v>
      </c>
      <c r="AV41" s="21">
        <f t="shared" si="4"/>
        <v>52</v>
      </c>
      <c r="AW41" s="21">
        <f t="shared" si="4"/>
        <v>40</v>
      </c>
      <c r="AX41" s="21">
        <f t="shared" si="4"/>
        <v>8</v>
      </c>
      <c r="AY41" s="21">
        <f t="shared" si="4"/>
        <v>52</v>
      </c>
      <c r="AZ41" s="21">
        <f t="shared" si="4"/>
        <v>48</v>
      </c>
      <c r="BA41" s="21">
        <f t="shared" si="4"/>
        <v>0</v>
      </c>
      <c r="BB41" s="21">
        <f t="shared" si="4"/>
        <v>48</v>
      </c>
      <c r="BC41" s="21">
        <f t="shared" si="4"/>
        <v>32</v>
      </c>
      <c r="BD41" s="21">
        <f t="shared" si="4"/>
        <v>20</v>
      </c>
      <c r="BE41" s="21">
        <f t="shared" si="4"/>
        <v>40</v>
      </c>
      <c r="BF41" s="21">
        <f t="shared" si="4"/>
        <v>60</v>
      </c>
      <c r="BG41" s="21">
        <f t="shared" si="4"/>
        <v>0</v>
      </c>
      <c r="BH41" s="22">
        <f t="shared" si="4"/>
        <v>60</v>
      </c>
      <c r="BI41" s="22">
        <f t="shared" si="4"/>
        <v>40</v>
      </c>
      <c r="BJ41" s="22">
        <f t="shared" si="4"/>
        <v>0</v>
      </c>
      <c r="BK41" s="22">
        <f t="shared" si="4"/>
        <v>44</v>
      </c>
      <c r="BL41" s="22">
        <f t="shared" si="4"/>
        <v>56</v>
      </c>
      <c r="BM41" s="22">
        <f t="shared" si="4"/>
        <v>0</v>
      </c>
      <c r="BN41" s="22">
        <f t="shared" si="4"/>
        <v>52</v>
      </c>
      <c r="BO41" s="22">
        <f t="shared" si="4"/>
        <v>48</v>
      </c>
      <c r="BP41" s="22">
        <f t="shared" si="4"/>
        <v>0</v>
      </c>
      <c r="BQ41" s="22">
        <f t="shared" ref="BQ41:DO41" si="5">BQ40/25%</f>
        <v>52</v>
      </c>
      <c r="BR41" s="22">
        <f t="shared" si="5"/>
        <v>48</v>
      </c>
      <c r="BS41" s="22">
        <f t="shared" si="5"/>
        <v>0</v>
      </c>
      <c r="BT41" s="22">
        <f t="shared" si="5"/>
        <v>56</v>
      </c>
      <c r="BU41" s="22">
        <f t="shared" si="5"/>
        <v>44</v>
      </c>
      <c r="BV41" s="22">
        <f t="shared" si="5"/>
        <v>0</v>
      </c>
      <c r="BW41" s="21">
        <f t="shared" si="5"/>
        <v>60</v>
      </c>
      <c r="BX41" s="21">
        <f t="shared" si="5"/>
        <v>40</v>
      </c>
      <c r="BY41" s="21">
        <f t="shared" si="5"/>
        <v>0</v>
      </c>
      <c r="BZ41" s="21">
        <f t="shared" si="5"/>
        <v>60</v>
      </c>
      <c r="CA41" s="21">
        <f t="shared" si="5"/>
        <v>40</v>
      </c>
      <c r="CB41" s="21">
        <f t="shared" si="5"/>
        <v>0</v>
      </c>
      <c r="CC41" s="21">
        <f t="shared" si="5"/>
        <v>52</v>
      </c>
      <c r="CD41" s="21">
        <f t="shared" si="5"/>
        <v>48</v>
      </c>
      <c r="CE41" s="21">
        <f t="shared" si="5"/>
        <v>0</v>
      </c>
      <c r="CF41" s="21">
        <f t="shared" si="5"/>
        <v>32</v>
      </c>
      <c r="CG41" s="21">
        <f t="shared" si="5"/>
        <v>68</v>
      </c>
      <c r="CH41" s="21">
        <f t="shared" si="5"/>
        <v>0</v>
      </c>
      <c r="CI41" s="21">
        <f t="shared" si="5"/>
        <v>68</v>
      </c>
      <c r="CJ41" s="21">
        <f t="shared" si="5"/>
        <v>32</v>
      </c>
      <c r="CK41" s="21">
        <f t="shared" si="5"/>
        <v>0</v>
      </c>
      <c r="CL41" s="21">
        <f t="shared" si="5"/>
        <v>64</v>
      </c>
      <c r="CM41" s="21">
        <f t="shared" si="5"/>
        <v>36</v>
      </c>
      <c r="CN41" s="21">
        <f t="shared" si="5"/>
        <v>0</v>
      </c>
      <c r="CO41" s="21">
        <f t="shared" si="5"/>
        <v>52</v>
      </c>
      <c r="CP41" s="21">
        <f t="shared" si="5"/>
        <v>48</v>
      </c>
      <c r="CQ41" s="21">
        <f t="shared" si="5"/>
        <v>0</v>
      </c>
      <c r="CR41" s="21">
        <f t="shared" si="5"/>
        <v>52</v>
      </c>
      <c r="CS41" s="21">
        <f t="shared" si="5"/>
        <v>0</v>
      </c>
      <c r="CT41" s="21">
        <f t="shared" si="5"/>
        <v>48</v>
      </c>
      <c r="CU41" s="21">
        <f t="shared" si="5"/>
        <v>60</v>
      </c>
      <c r="CV41" s="21">
        <f t="shared" si="5"/>
        <v>40</v>
      </c>
      <c r="CW41" s="21">
        <f t="shared" si="5"/>
        <v>0</v>
      </c>
      <c r="CX41" s="21">
        <f t="shared" si="5"/>
        <v>56</v>
      </c>
      <c r="CY41" s="21">
        <f t="shared" si="5"/>
        <v>44</v>
      </c>
      <c r="CZ41" s="21">
        <f t="shared" si="5"/>
        <v>0</v>
      </c>
      <c r="DA41" s="22">
        <f t="shared" si="5"/>
        <v>60</v>
      </c>
      <c r="DB41" s="22">
        <f t="shared" si="5"/>
        <v>40</v>
      </c>
      <c r="DC41" s="22">
        <f t="shared" si="5"/>
        <v>0</v>
      </c>
      <c r="DD41" s="22">
        <f t="shared" si="5"/>
        <v>60</v>
      </c>
      <c r="DE41" s="22">
        <f t="shared" si="5"/>
        <v>40</v>
      </c>
      <c r="DF41" s="22">
        <f t="shared" si="5"/>
        <v>0</v>
      </c>
      <c r="DG41" s="22">
        <f t="shared" si="5"/>
        <v>44</v>
      </c>
      <c r="DH41" s="22">
        <f t="shared" si="5"/>
        <v>56</v>
      </c>
      <c r="DI41" s="22">
        <f t="shared" si="5"/>
        <v>0</v>
      </c>
      <c r="DJ41" s="22">
        <f t="shared" si="5"/>
        <v>68</v>
      </c>
      <c r="DK41" s="22">
        <f t="shared" si="5"/>
        <v>32</v>
      </c>
      <c r="DL41" s="22">
        <f t="shared" si="5"/>
        <v>0</v>
      </c>
      <c r="DM41" s="22">
        <f t="shared" si="5"/>
        <v>56</v>
      </c>
      <c r="DN41" s="22">
        <f t="shared" si="5"/>
        <v>44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2" t="s">
        <v>811</v>
      </c>
      <c r="C43" s="83"/>
      <c r="D43" s="83"/>
      <c r="E43" s="84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16.142857142857142</v>
      </c>
      <c r="E44" s="30">
        <f>(C41+F41+I41+L41+O41+R41+U41)/7</f>
        <v>64.571428571428569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8.8571428571428577</v>
      </c>
      <c r="E45" s="33">
        <f>(D41+G41+J41+M41+P41+S41+V41)/7</f>
        <v>35.428571428571431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25</v>
      </c>
      <c r="E47" s="35">
        <f>SUM(E44:E46)</f>
        <v>100</v>
      </c>
      <c r="F47" s="31"/>
      <c r="G47" s="31"/>
    </row>
    <row r="48" spans="1:254" ht="15" customHeight="1">
      <c r="B48" s="28"/>
      <c r="D48" s="66" t="s">
        <v>56</v>
      </c>
      <c r="E48" s="67"/>
      <c r="F48" s="86" t="s">
        <v>3</v>
      </c>
      <c r="G48" s="87"/>
    </row>
    <row r="49" spans="2:7" ht="15" customHeight="1">
      <c r="B49" s="28" t="s">
        <v>812</v>
      </c>
      <c r="C49" s="32" t="s">
        <v>816</v>
      </c>
      <c r="D49" s="36">
        <f>E49/100*25</f>
        <v>12.142857142857142</v>
      </c>
      <c r="E49" s="33">
        <f>(X41+AA41+AD41+AG41+AJ41+AM41+AP41)/7</f>
        <v>48.571428571428569</v>
      </c>
      <c r="F49" s="36">
        <f>G49/100*25</f>
        <v>12.2</v>
      </c>
      <c r="G49" s="33">
        <f>(AS41+AV41+AY41+BB41+BE41)/5</f>
        <v>48.8</v>
      </c>
    </row>
    <row r="50" spans="2:7">
      <c r="B50" s="28" t="s">
        <v>813</v>
      </c>
      <c r="C50" s="32" t="s">
        <v>816</v>
      </c>
      <c r="D50" s="36">
        <f>E50/100*25</f>
        <v>9.1428571428571423</v>
      </c>
      <c r="E50" s="33">
        <f>(Y41+AB41+AE41+AH41+AK41+AN41+AQ41)/7</f>
        <v>36.571428571428569</v>
      </c>
      <c r="F50" s="36">
        <f>G50/100*25</f>
        <v>11.4</v>
      </c>
      <c r="G50" s="33">
        <f>(AT41+AW41+AZ41+BC41+BF41)/5</f>
        <v>45.6</v>
      </c>
    </row>
    <row r="51" spans="2:7">
      <c r="B51" s="28" t="s">
        <v>814</v>
      </c>
      <c r="C51" s="32" t="s">
        <v>816</v>
      </c>
      <c r="D51" s="36">
        <v>4</v>
      </c>
      <c r="E51" s="33">
        <v>15</v>
      </c>
      <c r="F51" s="36">
        <f>G51/100*25</f>
        <v>1.4</v>
      </c>
      <c r="G51" s="33">
        <f>(AU41+AX41+BA41+BD41+BG41)/5</f>
        <v>5.6</v>
      </c>
    </row>
    <row r="52" spans="2:7">
      <c r="B52" s="28"/>
      <c r="C52" s="32"/>
      <c r="D52" s="35">
        <f>SUM(D49:D51)</f>
        <v>25.285714285714285</v>
      </c>
      <c r="E52" s="35">
        <f>SUM(E49:E51)</f>
        <v>100.14285714285714</v>
      </c>
      <c r="F52" s="35">
        <f>SUM(F49:F51)</f>
        <v>25</v>
      </c>
      <c r="G52" s="35">
        <f>SUM(G49:G51)</f>
        <v>100</v>
      </c>
    </row>
    <row r="53" spans="2:7">
      <c r="B53" s="28" t="s">
        <v>812</v>
      </c>
      <c r="C53" s="32" t="s">
        <v>817</v>
      </c>
      <c r="D53" s="24">
        <f>E53/100*25</f>
        <v>13.200000000000001</v>
      </c>
      <c r="E53" s="33">
        <f>(BH41+BK41+BN41+BQ41+BT41)/5</f>
        <v>52.8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11.8</v>
      </c>
      <c r="E54" s="33">
        <f>(BI41+BL41+BO41+BR41+BU41)/5</f>
        <v>47.2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25</v>
      </c>
      <c r="E56" s="35">
        <f>SUM(E53:E55)</f>
        <v>100</v>
      </c>
      <c r="F56" s="31"/>
      <c r="G56" s="31"/>
    </row>
    <row r="57" spans="2:7">
      <c r="B57" s="28"/>
      <c r="C57" s="32"/>
      <c r="D57" s="66" t="s">
        <v>116</v>
      </c>
      <c r="E57" s="67"/>
      <c r="F57" s="88" t="s">
        <v>117</v>
      </c>
      <c r="G57" s="89"/>
    </row>
    <row r="58" spans="2:7">
      <c r="B58" s="28" t="s">
        <v>812</v>
      </c>
      <c r="C58" s="32" t="s">
        <v>818</v>
      </c>
      <c r="D58" s="24">
        <f>E58/100*25</f>
        <v>12.75</v>
      </c>
      <c r="E58" s="33">
        <f>(BW41+BZ41+CC41+CF41)/4</f>
        <v>51</v>
      </c>
      <c r="F58" s="24">
        <f>G58/100*25</f>
        <v>14.666666666666666</v>
      </c>
      <c r="G58" s="33">
        <f>(CI41+CL41+CO41+CR41+CU41+CX41)/6</f>
        <v>58.666666666666664</v>
      </c>
    </row>
    <row r="59" spans="2:7">
      <c r="B59" s="28" t="s">
        <v>813</v>
      </c>
      <c r="C59" s="32" t="s">
        <v>818</v>
      </c>
      <c r="D59" s="24">
        <f>E59/100*25</f>
        <v>12.25</v>
      </c>
      <c r="E59" s="33">
        <f>(BX41+CA41+CD41+CG41)/4</f>
        <v>49</v>
      </c>
      <c r="F59" s="24">
        <f t="shared" ref="F59:F60" si="6">G59/100*25</f>
        <v>8.3333333333333339</v>
      </c>
      <c r="G59" s="33">
        <f>(CJ41+CM41+CP41+CS41+CV41+CY41)/6</f>
        <v>33.333333333333336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2</v>
      </c>
      <c r="G60" s="33">
        <f>(CK41+CN41+CQ41+CT41+CW41+CZ41)/6</f>
        <v>8</v>
      </c>
    </row>
    <row r="61" spans="2:7">
      <c r="B61" s="28"/>
      <c r="C61" s="32"/>
      <c r="D61" s="34">
        <f>SUM(D58:D60)</f>
        <v>25</v>
      </c>
      <c r="E61" s="34">
        <f>SUM(E58:E60)</f>
        <v>100</v>
      </c>
      <c r="F61" s="34">
        <f>SUM(F58:F60)</f>
        <v>25</v>
      </c>
      <c r="G61" s="34">
        <f>SUM(G58:G60)</f>
        <v>100</v>
      </c>
    </row>
    <row r="62" spans="2:7">
      <c r="B62" s="28" t="s">
        <v>812</v>
      </c>
      <c r="C62" s="32" t="s">
        <v>819</v>
      </c>
      <c r="D62" s="24">
        <f>E62/100*25</f>
        <v>14.400000000000002</v>
      </c>
      <c r="E62" s="33">
        <f>(DA41+DD41+DG41+DJ41+DM41)/5</f>
        <v>57.6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10.6</v>
      </c>
      <c r="E63" s="33">
        <f>(DB41+DE41+DH41+DK41+DN41)/5</f>
        <v>42.4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25</v>
      </c>
      <c r="E65" s="34">
        <f>SUM(E62:E64)</f>
        <v>100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8" t="s">
        <v>836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5" t="s">
        <v>1380</v>
      </c>
      <c r="DQ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2" t="s">
        <v>88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115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>
      <c r="A6" s="78"/>
      <c r="B6" s="78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98" t="s">
        <v>89</v>
      </c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1" t="s">
        <v>174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186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117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8"/>
      <c r="B11" s="78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8"/>
      <c r="B12" s="78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>
      <c r="A13" s="78"/>
      <c r="B13" s="78"/>
      <c r="C13" s="69" t="s">
        <v>905</v>
      </c>
      <c r="D13" s="69"/>
      <c r="E13" s="69"/>
      <c r="F13" s="69" t="s">
        <v>909</v>
      </c>
      <c r="G13" s="69"/>
      <c r="H13" s="69"/>
      <c r="I13" s="69" t="s">
        <v>910</v>
      </c>
      <c r="J13" s="69"/>
      <c r="K13" s="69"/>
      <c r="L13" s="69" t="s">
        <v>911</v>
      </c>
      <c r="M13" s="69"/>
      <c r="N13" s="69"/>
      <c r="O13" s="69" t="s">
        <v>202</v>
      </c>
      <c r="P13" s="69"/>
      <c r="Q13" s="69"/>
      <c r="R13" s="69" t="s">
        <v>204</v>
      </c>
      <c r="S13" s="69"/>
      <c r="T13" s="69"/>
      <c r="U13" s="69" t="s">
        <v>913</v>
      </c>
      <c r="V13" s="69"/>
      <c r="W13" s="69"/>
      <c r="X13" s="69" t="s">
        <v>914</v>
      </c>
      <c r="Y13" s="69"/>
      <c r="Z13" s="69"/>
      <c r="AA13" s="69" t="s">
        <v>915</v>
      </c>
      <c r="AB13" s="69"/>
      <c r="AC13" s="69"/>
      <c r="AD13" s="69" t="s">
        <v>917</v>
      </c>
      <c r="AE13" s="69"/>
      <c r="AF13" s="69"/>
      <c r="AG13" s="69" t="s">
        <v>919</v>
      </c>
      <c r="AH13" s="69"/>
      <c r="AI13" s="69"/>
      <c r="AJ13" s="69" t="s">
        <v>1325</v>
      </c>
      <c r="AK13" s="69"/>
      <c r="AL13" s="69"/>
      <c r="AM13" s="69" t="s">
        <v>924</v>
      </c>
      <c r="AN13" s="69"/>
      <c r="AO13" s="69"/>
      <c r="AP13" s="69" t="s">
        <v>925</v>
      </c>
      <c r="AQ13" s="69"/>
      <c r="AR13" s="69"/>
      <c r="AS13" s="69" t="s">
        <v>926</v>
      </c>
      <c r="AT13" s="69"/>
      <c r="AU13" s="69"/>
      <c r="AV13" s="69" t="s">
        <v>927</v>
      </c>
      <c r="AW13" s="69"/>
      <c r="AX13" s="69"/>
      <c r="AY13" s="69" t="s">
        <v>929</v>
      </c>
      <c r="AZ13" s="69"/>
      <c r="BA13" s="69"/>
      <c r="BB13" s="69" t="s">
        <v>930</v>
      </c>
      <c r="BC13" s="69"/>
      <c r="BD13" s="69"/>
      <c r="BE13" s="69" t="s">
        <v>931</v>
      </c>
      <c r="BF13" s="69"/>
      <c r="BG13" s="69"/>
      <c r="BH13" s="69" t="s">
        <v>932</v>
      </c>
      <c r="BI13" s="69"/>
      <c r="BJ13" s="69"/>
      <c r="BK13" s="69" t="s">
        <v>933</v>
      </c>
      <c r="BL13" s="69"/>
      <c r="BM13" s="69"/>
      <c r="BN13" s="69" t="s">
        <v>935</v>
      </c>
      <c r="BO13" s="69"/>
      <c r="BP13" s="69"/>
      <c r="BQ13" s="69" t="s">
        <v>936</v>
      </c>
      <c r="BR13" s="69"/>
      <c r="BS13" s="69"/>
      <c r="BT13" s="69" t="s">
        <v>938</v>
      </c>
      <c r="BU13" s="69"/>
      <c r="BV13" s="69"/>
      <c r="BW13" s="69" t="s">
        <v>940</v>
      </c>
      <c r="BX13" s="69"/>
      <c r="BY13" s="69"/>
      <c r="BZ13" s="69" t="s">
        <v>941</v>
      </c>
      <c r="CA13" s="69"/>
      <c r="CB13" s="69"/>
      <c r="CC13" s="69" t="s">
        <v>945</v>
      </c>
      <c r="CD13" s="69"/>
      <c r="CE13" s="69"/>
      <c r="CF13" s="69" t="s">
        <v>948</v>
      </c>
      <c r="CG13" s="69"/>
      <c r="CH13" s="69"/>
      <c r="CI13" s="69" t="s">
        <v>949</v>
      </c>
      <c r="CJ13" s="69"/>
      <c r="CK13" s="69"/>
      <c r="CL13" s="69" t="s">
        <v>950</v>
      </c>
      <c r="CM13" s="69"/>
      <c r="CN13" s="69"/>
      <c r="CO13" s="69" t="s">
        <v>951</v>
      </c>
      <c r="CP13" s="69"/>
      <c r="CQ13" s="69"/>
      <c r="CR13" s="69" t="s">
        <v>953</v>
      </c>
      <c r="CS13" s="69"/>
      <c r="CT13" s="69"/>
      <c r="CU13" s="69" t="s">
        <v>954</v>
      </c>
      <c r="CV13" s="69"/>
      <c r="CW13" s="69"/>
      <c r="CX13" s="69" t="s">
        <v>955</v>
      </c>
      <c r="CY13" s="69"/>
      <c r="CZ13" s="69"/>
      <c r="DA13" s="69" t="s">
        <v>956</v>
      </c>
      <c r="DB13" s="69"/>
      <c r="DC13" s="69"/>
      <c r="DD13" s="69" t="s">
        <v>957</v>
      </c>
      <c r="DE13" s="69"/>
      <c r="DF13" s="69"/>
      <c r="DG13" s="69" t="s">
        <v>958</v>
      </c>
      <c r="DH13" s="69"/>
      <c r="DI13" s="69"/>
      <c r="DJ13" s="69" t="s">
        <v>960</v>
      </c>
      <c r="DK13" s="69"/>
      <c r="DL13" s="69"/>
      <c r="DM13" s="69" t="s">
        <v>961</v>
      </c>
      <c r="DN13" s="69"/>
      <c r="DO13" s="69"/>
      <c r="DP13" s="69" t="s">
        <v>962</v>
      </c>
      <c r="DQ13" s="69"/>
      <c r="DR13" s="69"/>
    </row>
    <row r="14" spans="1:254" ht="83.25" customHeight="1">
      <c r="A14" s="78"/>
      <c r="B14" s="78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4" t="s">
        <v>278</v>
      </c>
      <c r="B40" s="7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6" t="s">
        <v>841</v>
      </c>
      <c r="B41" s="7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2" t="s">
        <v>811</v>
      </c>
      <c r="C43" s="83"/>
      <c r="D43" s="83"/>
      <c r="E43" s="84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2" t="s">
        <v>56</v>
      </c>
      <c r="E48" s="93"/>
      <c r="F48" s="94" t="s">
        <v>3</v>
      </c>
      <c r="G48" s="95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70" t="s">
        <v>186</v>
      </c>
      <c r="K57" s="70"/>
      <c r="L57" s="70" t="s">
        <v>117</v>
      </c>
      <c r="M57" s="70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26" workbookViewId="0">
      <selection activeCell="K63" sqref="K6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8" t="s">
        <v>837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85" t="s">
        <v>1380</v>
      </c>
      <c r="FJ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72" t="s">
        <v>88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1" t="s">
        <v>1022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174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91" t="s">
        <v>117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8"/>
      <c r="B11" s="78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981</v>
      </c>
      <c r="V11" s="73"/>
      <c r="W11" s="73"/>
      <c r="X11" s="73" t="s">
        <v>982</v>
      </c>
      <c r="Y11" s="73"/>
      <c r="Z11" s="73"/>
      <c r="AA11" s="71" t="s">
        <v>983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1005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>
      <c r="A12" s="78"/>
      <c r="B12" s="78"/>
      <c r="C12" s="69" t="s">
        <v>963</v>
      </c>
      <c r="D12" s="69"/>
      <c r="E12" s="69"/>
      <c r="F12" s="69" t="s">
        <v>967</v>
      </c>
      <c r="G12" s="69"/>
      <c r="H12" s="69"/>
      <c r="I12" s="69" t="s">
        <v>971</v>
      </c>
      <c r="J12" s="69"/>
      <c r="K12" s="69"/>
      <c r="L12" s="69" t="s">
        <v>975</v>
      </c>
      <c r="M12" s="69"/>
      <c r="N12" s="69"/>
      <c r="O12" s="69" t="s">
        <v>977</v>
      </c>
      <c r="P12" s="69"/>
      <c r="Q12" s="69"/>
      <c r="R12" s="69" t="s">
        <v>980</v>
      </c>
      <c r="S12" s="69"/>
      <c r="T12" s="69"/>
      <c r="U12" s="69" t="s">
        <v>338</v>
      </c>
      <c r="V12" s="69"/>
      <c r="W12" s="69"/>
      <c r="X12" s="69" t="s">
        <v>341</v>
      </c>
      <c r="Y12" s="69"/>
      <c r="Z12" s="69"/>
      <c r="AA12" s="69" t="s">
        <v>984</v>
      </c>
      <c r="AB12" s="69"/>
      <c r="AC12" s="69"/>
      <c r="AD12" s="69" t="s">
        <v>988</v>
      </c>
      <c r="AE12" s="69"/>
      <c r="AF12" s="69"/>
      <c r="AG12" s="69" t="s">
        <v>989</v>
      </c>
      <c r="AH12" s="69"/>
      <c r="AI12" s="69"/>
      <c r="AJ12" s="69" t="s">
        <v>993</v>
      </c>
      <c r="AK12" s="69"/>
      <c r="AL12" s="69"/>
      <c r="AM12" s="69" t="s">
        <v>997</v>
      </c>
      <c r="AN12" s="69"/>
      <c r="AO12" s="69"/>
      <c r="AP12" s="69" t="s">
        <v>1001</v>
      </c>
      <c r="AQ12" s="69"/>
      <c r="AR12" s="69"/>
      <c r="AS12" s="69" t="s">
        <v>1002</v>
      </c>
      <c r="AT12" s="69"/>
      <c r="AU12" s="69"/>
      <c r="AV12" s="69" t="s">
        <v>1006</v>
      </c>
      <c r="AW12" s="69"/>
      <c r="AX12" s="69"/>
      <c r="AY12" s="69" t="s">
        <v>1007</v>
      </c>
      <c r="AZ12" s="69"/>
      <c r="BA12" s="69"/>
      <c r="BB12" s="69" t="s">
        <v>1008</v>
      </c>
      <c r="BC12" s="69"/>
      <c r="BD12" s="69"/>
      <c r="BE12" s="69" t="s">
        <v>1009</v>
      </c>
      <c r="BF12" s="69"/>
      <c r="BG12" s="69"/>
      <c r="BH12" s="69" t="s">
        <v>1010</v>
      </c>
      <c r="BI12" s="69"/>
      <c r="BJ12" s="69"/>
      <c r="BK12" s="69" t="s">
        <v>357</v>
      </c>
      <c r="BL12" s="69"/>
      <c r="BM12" s="69"/>
      <c r="BN12" s="69" t="s">
        <v>359</v>
      </c>
      <c r="BO12" s="69"/>
      <c r="BP12" s="69"/>
      <c r="BQ12" s="69" t="s">
        <v>1014</v>
      </c>
      <c r="BR12" s="69"/>
      <c r="BS12" s="69"/>
      <c r="BT12" s="69" t="s">
        <v>1015</v>
      </c>
      <c r="BU12" s="69"/>
      <c r="BV12" s="69"/>
      <c r="BW12" s="69" t="s">
        <v>1016</v>
      </c>
      <c r="BX12" s="69"/>
      <c r="BY12" s="69"/>
      <c r="BZ12" s="69" t="s">
        <v>1017</v>
      </c>
      <c r="CA12" s="69"/>
      <c r="CB12" s="69"/>
      <c r="CC12" s="69" t="s">
        <v>369</v>
      </c>
      <c r="CD12" s="69"/>
      <c r="CE12" s="69"/>
      <c r="CF12" s="99" t="s">
        <v>372</v>
      </c>
      <c r="CG12" s="99"/>
      <c r="CH12" s="99"/>
      <c r="CI12" s="69" t="s">
        <v>376</v>
      </c>
      <c r="CJ12" s="69"/>
      <c r="CK12" s="69"/>
      <c r="CL12" s="69" t="s">
        <v>1328</v>
      </c>
      <c r="CM12" s="69"/>
      <c r="CN12" s="69"/>
      <c r="CO12" s="69" t="s">
        <v>382</v>
      </c>
      <c r="CP12" s="69"/>
      <c r="CQ12" s="69"/>
      <c r="CR12" s="99" t="s">
        <v>385</v>
      </c>
      <c r="CS12" s="99"/>
      <c r="CT12" s="99"/>
      <c r="CU12" s="69" t="s">
        <v>388</v>
      </c>
      <c r="CV12" s="69"/>
      <c r="CW12" s="69"/>
      <c r="CX12" s="69" t="s">
        <v>390</v>
      </c>
      <c r="CY12" s="69"/>
      <c r="CZ12" s="69"/>
      <c r="DA12" s="69" t="s">
        <v>394</v>
      </c>
      <c r="DB12" s="69"/>
      <c r="DC12" s="69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1026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1035</v>
      </c>
      <c r="EO12" s="99"/>
      <c r="EP12" s="99"/>
      <c r="EQ12" s="99" t="s">
        <v>1037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1041</v>
      </c>
      <c r="FA12" s="99"/>
      <c r="FB12" s="99"/>
      <c r="FC12" s="99" t="s">
        <v>1045</v>
      </c>
      <c r="FD12" s="99"/>
      <c r="FE12" s="99"/>
      <c r="FF12" s="99" t="s">
        <v>1047</v>
      </c>
      <c r="FG12" s="99"/>
      <c r="FH12" s="99"/>
      <c r="FI12" s="99" t="s">
        <v>1051</v>
      </c>
      <c r="FJ12" s="99"/>
      <c r="FK12" s="99"/>
    </row>
    <row r="13" spans="1:254" ht="180.75">
      <c r="A13" s="78"/>
      <c r="B13" s="78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 t="s">
        <v>1385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/>
      <c r="CT14" s="4">
        <v>1</v>
      </c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1387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/>
      <c r="BD16" s="4">
        <v>1</v>
      </c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1388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/>
      <c r="AX17" s="4">
        <v>1</v>
      </c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1389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1390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/>
      <c r="CT19" s="4">
        <v>1</v>
      </c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1391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63">
        <v>8</v>
      </c>
      <c r="B21" s="4" t="s">
        <v>1392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63">
        <v>9</v>
      </c>
      <c r="B22" s="4" t="s">
        <v>1393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63">
        <v>10</v>
      </c>
      <c r="B23" s="4" t="s">
        <v>1394</v>
      </c>
      <c r="C23" s="4"/>
      <c r="D23" s="4">
        <v>1</v>
      </c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63">
        <v>11</v>
      </c>
      <c r="B24" s="4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63">
        <v>12</v>
      </c>
      <c r="B25" s="4" t="s">
        <v>1396</v>
      </c>
      <c r="C25" s="4"/>
      <c r="D25" s="4">
        <v>1</v>
      </c>
      <c r="E25" s="4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63">
        <v>13</v>
      </c>
      <c r="B26" s="4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/>
      <c r="AX26" s="4">
        <v>1</v>
      </c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63">
        <v>14</v>
      </c>
      <c r="B27" s="4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63">
        <v>15</v>
      </c>
      <c r="B28" s="4" t="s">
        <v>1399</v>
      </c>
      <c r="C28" s="4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/>
      <c r="CT28" s="4">
        <v>1</v>
      </c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63">
        <v>16</v>
      </c>
      <c r="B29" s="4" t="s">
        <v>1400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63">
        <v>17</v>
      </c>
      <c r="B30" s="4" t="s">
        <v>1401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/>
      <c r="CT30" s="4">
        <v>1</v>
      </c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63">
        <v>18</v>
      </c>
      <c r="B31" s="4" t="s">
        <v>1402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/>
      <c r="BD31" s="4">
        <v>1</v>
      </c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/>
      <c r="CT31" s="4">
        <v>1</v>
      </c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63">
        <v>19</v>
      </c>
      <c r="B32" s="4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63">
        <v>20</v>
      </c>
      <c r="B33" s="4" t="s">
        <v>1404</v>
      </c>
      <c r="C33" s="4"/>
      <c r="D33" s="4">
        <v>1</v>
      </c>
      <c r="E33" s="4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63">
        <v>21</v>
      </c>
      <c r="B34" s="4" t="s">
        <v>1405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/>
      <c r="AI34" s="4">
        <v>1</v>
      </c>
      <c r="AJ34" s="4"/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/>
      <c r="CT34" s="4">
        <v>1</v>
      </c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63">
        <v>22</v>
      </c>
      <c r="B35" s="4" t="s">
        <v>1406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>
        <v>1</v>
      </c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63">
        <v>23</v>
      </c>
      <c r="B36" s="4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/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/>
      <c r="CT36" s="4">
        <v>1</v>
      </c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63">
        <v>24</v>
      </c>
      <c r="B37" s="4" t="s">
        <v>1408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63">
        <v>25</v>
      </c>
      <c r="B38" s="4" t="s">
        <v>1409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/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/>
      <c r="AL38" s="4"/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4" t="s">
        <v>805</v>
      </c>
      <c r="B39" s="75"/>
      <c r="C39" s="63">
        <f t="shared" ref="C39:AH39" si="0">SUM(C14:C38)</f>
        <v>11</v>
      </c>
      <c r="D39" s="63">
        <v>14</v>
      </c>
      <c r="E39" s="63"/>
      <c r="F39" s="63">
        <f t="shared" si="0"/>
        <v>14</v>
      </c>
      <c r="G39" s="63">
        <f t="shared" si="0"/>
        <v>11</v>
      </c>
      <c r="H39" s="63">
        <f t="shared" si="0"/>
        <v>0</v>
      </c>
      <c r="I39" s="63">
        <f t="shared" si="0"/>
        <v>15</v>
      </c>
      <c r="J39" s="63">
        <f t="shared" si="0"/>
        <v>10</v>
      </c>
      <c r="K39" s="63"/>
      <c r="L39" s="63">
        <f t="shared" si="0"/>
        <v>19</v>
      </c>
      <c r="M39" s="63">
        <f t="shared" si="0"/>
        <v>6</v>
      </c>
      <c r="N39" s="63">
        <v>0</v>
      </c>
      <c r="O39" s="63">
        <f t="shared" si="0"/>
        <v>25</v>
      </c>
      <c r="P39" s="63">
        <v>0</v>
      </c>
      <c r="Q39" s="63">
        <f t="shared" si="0"/>
        <v>0</v>
      </c>
      <c r="R39" s="63">
        <v>15</v>
      </c>
      <c r="S39" s="63">
        <f t="shared" si="0"/>
        <v>10</v>
      </c>
      <c r="T39" s="63"/>
      <c r="U39" s="63">
        <f t="shared" si="0"/>
        <v>14</v>
      </c>
      <c r="V39" s="63">
        <f t="shared" si="0"/>
        <v>11</v>
      </c>
      <c r="W39" s="63">
        <v>0</v>
      </c>
      <c r="X39" s="63">
        <f t="shared" si="0"/>
        <v>14</v>
      </c>
      <c r="Y39" s="63">
        <f t="shared" si="0"/>
        <v>11</v>
      </c>
      <c r="Z39" s="63">
        <v>0</v>
      </c>
      <c r="AA39" s="63">
        <f t="shared" si="0"/>
        <v>17</v>
      </c>
      <c r="AB39" s="63">
        <f t="shared" si="0"/>
        <v>8</v>
      </c>
      <c r="AC39" s="63">
        <v>0</v>
      </c>
      <c r="AD39" s="63">
        <f t="shared" si="0"/>
        <v>14</v>
      </c>
      <c r="AE39" s="63">
        <f t="shared" si="0"/>
        <v>11</v>
      </c>
      <c r="AF39" s="63">
        <v>0</v>
      </c>
      <c r="AG39" s="63">
        <f t="shared" si="0"/>
        <v>0</v>
      </c>
      <c r="AH39" s="63">
        <f t="shared" si="0"/>
        <v>13</v>
      </c>
      <c r="AI39" s="63">
        <v>1</v>
      </c>
      <c r="AJ39" s="63">
        <f t="shared" ref="AJ39:CU39" si="1">SUM(AJ14:AJ38)</f>
        <v>11</v>
      </c>
      <c r="AK39" s="63">
        <f t="shared" si="1"/>
        <v>0</v>
      </c>
      <c r="AL39" s="63">
        <v>0</v>
      </c>
      <c r="AM39" s="63">
        <f t="shared" si="1"/>
        <v>15</v>
      </c>
      <c r="AN39" s="63">
        <f t="shared" si="1"/>
        <v>10</v>
      </c>
      <c r="AO39" s="63">
        <v>0</v>
      </c>
      <c r="AP39" s="63">
        <f t="shared" si="1"/>
        <v>14</v>
      </c>
      <c r="AQ39" s="63">
        <f t="shared" si="1"/>
        <v>11</v>
      </c>
      <c r="AR39" s="63">
        <f t="shared" si="1"/>
        <v>0</v>
      </c>
      <c r="AS39" s="63">
        <f t="shared" si="1"/>
        <v>13</v>
      </c>
      <c r="AT39" s="63">
        <f t="shared" si="1"/>
        <v>12</v>
      </c>
      <c r="AU39" s="63">
        <f t="shared" si="1"/>
        <v>0</v>
      </c>
      <c r="AV39" s="63">
        <f t="shared" si="1"/>
        <v>13</v>
      </c>
      <c r="AW39" s="63">
        <f t="shared" si="1"/>
        <v>10</v>
      </c>
      <c r="AX39" s="63">
        <f t="shared" si="1"/>
        <v>2</v>
      </c>
      <c r="AY39" s="63">
        <f t="shared" si="1"/>
        <v>13</v>
      </c>
      <c r="AZ39" s="63">
        <f t="shared" si="1"/>
        <v>12</v>
      </c>
      <c r="BA39" s="63">
        <f t="shared" si="1"/>
        <v>0</v>
      </c>
      <c r="BB39" s="63">
        <f t="shared" si="1"/>
        <v>12</v>
      </c>
      <c r="BC39" s="63">
        <f t="shared" si="1"/>
        <v>8</v>
      </c>
      <c r="BD39" s="63">
        <f t="shared" si="1"/>
        <v>5</v>
      </c>
      <c r="BE39" s="63">
        <f t="shared" si="1"/>
        <v>10</v>
      </c>
      <c r="BF39" s="63">
        <f t="shared" si="1"/>
        <v>15</v>
      </c>
      <c r="BG39" s="63">
        <f t="shared" si="1"/>
        <v>0</v>
      </c>
      <c r="BH39" s="63">
        <f t="shared" si="1"/>
        <v>15</v>
      </c>
      <c r="BI39" s="63">
        <f t="shared" si="1"/>
        <v>10</v>
      </c>
      <c r="BJ39" s="63">
        <f t="shared" si="1"/>
        <v>0</v>
      </c>
      <c r="BK39" s="63">
        <f t="shared" si="1"/>
        <v>11</v>
      </c>
      <c r="BL39" s="63">
        <f t="shared" si="1"/>
        <v>14</v>
      </c>
      <c r="BM39" s="63">
        <f t="shared" si="1"/>
        <v>0</v>
      </c>
      <c r="BN39" s="63">
        <f t="shared" si="1"/>
        <v>13</v>
      </c>
      <c r="BO39" s="63">
        <f t="shared" si="1"/>
        <v>12</v>
      </c>
      <c r="BP39" s="63">
        <f t="shared" si="1"/>
        <v>0</v>
      </c>
      <c r="BQ39" s="63">
        <f t="shared" si="1"/>
        <v>13</v>
      </c>
      <c r="BR39" s="63">
        <f t="shared" si="1"/>
        <v>12</v>
      </c>
      <c r="BS39" s="63">
        <f t="shared" si="1"/>
        <v>0</v>
      </c>
      <c r="BT39" s="63">
        <f t="shared" si="1"/>
        <v>14</v>
      </c>
      <c r="BU39" s="63">
        <f t="shared" si="1"/>
        <v>11</v>
      </c>
      <c r="BV39" s="63">
        <f t="shared" si="1"/>
        <v>0</v>
      </c>
      <c r="BW39" s="63">
        <f t="shared" si="1"/>
        <v>15</v>
      </c>
      <c r="BX39" s="63">
        <f t="shared" si="1"/>
        <v>10</v>
      </c>
      <c r="BY39" s="63">
        <f t="shared" si="1"/>
        <v>0</v>
      </c>
      <c r="BZ39" s="63">
        <f t="shared" si="1"/>
        <v>15</v>
      </c>
      <c r="CA39" s="63">
        <f t="shared" si="1"/>
        <v>10</v>
      </c>
      <c r="CB39" s="63">
        <f t="shared" si="1"/>
        <v>0</v>
      </c>
      <c r="CC39" s="63">
        <f t="shared" si="1"/>
        <v>13</v>
      </c>
      <c r="CD39" s="63">
        <f t="shared" si="1"/>
        <v>12</v>
      </c>
      <c r="CE39" s="63">
        <f t="shared" si="1"/>
        <v>0</v>
      </c>
      <c r="CF39" s="63">
        <f t="shared" si="1"/>
        <v>8</v>
      </c>
      <c r="CG39" s="63">
        <f t="shared" si="1"/>
        <v>17</v>
      </c>
      <c r="CH39" s="63">
        <f t="shared" si="1"/>
        <v>0</v>
      </c>
      <c r="CI39" s="63">
        <f t="shared" si="1"/>
        <v>17</v>
      </c>
      <c r="CJ39" s="63">
        <f t="shared" si="1"/>
        <v>8</v>
      </c>
      <c r="CK39" s="63">
        <f t="shared" si="1"/>
        <v>0</v>
      </c>
      <c r="CL39" s="63">
        <f t="shared" si="1"/>
        <v>16</v>
      </c>
      <c r="CM39" s="63">
        <f t="shared" si="1"/>
        <v>9</v>
      </c>
      <c r="CN39" s="63">
        <f t="shared" si="1"/>
        <v>0</v>
      </c>
      <c r="CO39" s="63">
        <f t="shared" si="1"/>
        <v>13</v>
      </c>
      <c r="CP39" s="63">
        <f t="shared" si="1"/>
        <v>12</v>
      </c>
      <c r="CQ39" s="63">
        <f t="shared" si="1"/>
        <v>0</v>
      </c>
      <c r="CR39" s="63">
        <f t="shared" si="1"/>
        <v>13</v>
      </c>
      <c r="CS39" s="63">
        <f t="shared" si="1"/>
        <v>0</v>
      </c>
      <c r="CT39" s="63">
        <f t="shared" si="1"/>
        <v>12</v>
      </c>
      <c r="CU39" s="63">
        <f t="shared" si="1"/>
        <v>15</v>
      </c>
      <c r="CV39" s="63">
        <f t="shared" ref="CV39:DO39" si="2">SUM(CV14:CV38)</f>
        <v>10</v>
      </c>
      <c r="CW39" s="63">
        <f t="shared" si="2"/>
        <v>0</v>
      </c>
      <c r="CX39" s="63">
        <f t="shared" si="2"/>
        <v>14</v>
      </c>
      <c r="CY39" s="63">
        <f t="shared" si="2"/>
        <v>11</v>
      </c>
      <c r="CZ39" s="63">
        <f t="shared" si="2"/>
        <v>0</v>
      </c>
      <c r="DA39" s="63">
        <f t="shared" si="2"/>
        <v>15</v>
      </c>
      <c r="DB39" s="63">
        <f t="shared" si="2"/>
        <v>10</v>
      </c>
      <c r="DC39" s="63">
        <f t="shared" si="2"/>
        <v>0</v>
      </c>
      <c r="DD39" s="63">
        <f t="shared" si="2"/>
        <v>15</v>
      </c>
      <c r="DE39" s="63">
        <f t="shared" si="2"/>
        <v>10</v>
      </c>
      <c r="DF39" s="63">
        <f t="shared" si="2"/>
        <v>0</v>
      </c>
      <c r="DG39" s="63">
        <f t="shared" si="2"/>
        <v>11</v>
      </c>
      <c r="DH39" s="63">
        <f t="shared" si="2"/>
        <v>14</v>
      </c>
      <c r="DI39" s="63">
        <f t="shared" si="2"/>
        <v>0</v>
      </c>
      <c r="DJ39" s="63">
        <f t="shared" si="2"/>
        <v>17</v>
      </c>
      <c r="DK39" s="63">
        <f t="shared" si="2"/>
        <v>8</v>
      </c>
      <c r="DL39" s="63">
        <f t="shared" si="2"/>
        <v>0</v>
      </c>
      <c r="DM39" s="63">
        <f t="shared" si="2"/>
        <v>14</v>
      </c>
      <c r="DN39" s="63">
        <f t="shared" si="2"/>
        <v>11</v>
      </c>
      <c r="DO39" s="63">
        <f t="shared" si="2"/>
        <v>0</v>
      </c>
      <c r="DP39" s="3">
        <f t="shared" ref="DP39:DR39" si="3">SUM(DP14:DP38)</f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6" t="s">
        <v>840</v>
      </c>
      <c r="B40" s="77"/>
      <c r="C40" s="21">
        <f>C39/25%</f>
        <v>44</v>
      </c>
      <c r="D40" s="21">
        <f>D39/25%</f>
        <v>56</v>
      </c>
      <c r="E40" s="21">
        <f t="shared" ref="E40:BP40" si="6">E39/25%</f>
        <v>0</v>
      </c>
      <c r="F40" s="21">
        <f t="shared" si="6"/>
        <v>56</v>
      </c>
      <c r="G40" s="21">
        <f t="shared" si="6"/>
        <v>44</v>
      </c>
      <c r="H40" s="21">
        <f t="shared" si="6"/>
        <v>0</v>
      </c>
      <c r="I40" s="21">
        <f t="shared" si="6"/>
        <v>60</v>
      </c>
      <c r="J40" s="21">
        <f t="shared" si="6"/>
        <v>40</v>
      </c>
      <c r="K40" s="21">
        <f t="shared" si="6"/>
        <v>0</v>
      </c>
      <c r="L40" s="21">
        <f t="shared" si="6"/>
        <v>76</v>
      </c>
      <c r="M40" s="21">
        <f t="shared" si="6"/>
        <v>24</v>
      </c>
      <c r="N40" s="21">
        <f t="shared" si="6"/>
        <v>0</v>
      </c>
      <c r="O40" s="21">
        <f t="shared" si="6"/>
        <v>100</v>
      </c>
      <c r="P40" s="21">
        <f t="shared" si="6"/>
        <v>0</v>
      </c>
      <c r="Q40" s="21">
        <f t="shared" si="6"/>
        <v>0</v>
      </c>
      <c r="R40" s="21">
        <f t="shared" si="6"/>
        <v>60</v>
      </c>
      <c r="S40" s="21">
        <f t="shared" si="6"/>
        <v>40</v>
      </c>
      <c r="T40" s="21">
        <f t="shared" si="6"/>
        <v>0</v>
      </c>
      <c r="U40" s="21">
        <f t="shared" si="6"/>
        <v>56</v>
      </c>
      <c r="V40" s="21">
        <f t="shared" si="6"/>
        <v>44</v>
      </c>
      <c r="W40" s="21">
        <f t="shared" si="6"/>
        <v>0</v>
      </c>
      <c r="X40" s="21">
        <f t="shared" si="6"/>
        <v>56</v>
      </c>
      <c r="Y40" s="21">
        <f t="shared" si="6"/>
        <v>44</v>
      </c>
      <c r="Z40" s="21">
        <f t="shared" si="6"/>
        <v>0</v>
      </c>
      <c r="AA40" s="21">
        <f t="shared" si="6"/>
        <v>68</v>
      </c>
      <c r="AB40" s="21">
        <f t="shared" si="6"/>
        <v>32</v>
      </c>
      <c r="AC40" s="21">
        <f t="shared" si="6"/>
        <v>0</v>
      </c>
      <c r="AD40" s="21">
        <f t="shared" si="6"/>
        <v>56</v>
      </c>
      <c r="AE40" s="21">
        <f t="shared" si="6"/>
        <v>44</v>
      </c>
      <c r="AF40" s="21">
        <f t="shared" si="6"/>
        <v>0</v>
      </c>
      <c r="AG40" s="21">
        <f t="shared" si="6"/>
        <v>0</v>
      </c>
      <c r="AH40" s="21">
        <f t="shared" si="6"/>
        <v>52</v>
      </c>
      <c r="AI40" s="21">
        <v>0</v>
      </c>
      <c r="AJ40" s="21">
        <f t="shared" si="6"/>
        <v>44</v>
      </c>
      <c r="AK40" s="21">
        <f t="shared" si="6"/>
        <v>0</v>
      </c>
      <c r="AL40" s="21">
        <v>0</v>
      </c>
      <c r="AM40" s="21">
        <f t="shared" si="6"/>
        <v>60</v>
      </c>
      <c r="AN40" s="21">
        <f t="shared" si="6"/>
        <v>40</v>
      </c>
      <c r="AO40" s="21">
        <v>0</v>
      </c>
      <c r="AP40" s="21">
        <f t="shared" si="6"/>
        <v>56</v>
      </c>
      <c r="AQ40" s="21">
        <f t="shared" si="6"/>
        <v>44</v>
      </c>
      <c r="AR40" s="21">
        <f t="shared" si="6"/>
        <v>0</v>
      </c>
      <c r="AS40" s="21">
        <f t="shared" si="6"/>
        <v>52</v>
      </c>
      <c r="AT40" s="21">
        <f t="shared" si="6"/>
        <v>48</v>
      </c>
      <c r="AU40" s="21">
        <f t="shared" si="6"/>
        <v>0</v>
      </c>
      <c r="AV40" s="21">
        <f t="shared" si="6"/>
        <v>52</v>
      </c>
      <c r="AW40" s="21">
        <f t="shared" si="6"/>
        <v>40</v>
      </c>
      <c r="AX40" s="21">
        <f t="shared" si="6"/>
        <v>8</v>
      </c>
      <c r="AY40" s="21">
        <f t="shared" si="6"/>
        <v>52</v>
      </c>
      <c r="AZ40" s="21">
        <f t="shared" si="6"/>
        <v>48</v>
      </c>
      <c r="BA40" s="21">
        <f t="shared" si="6"/>
        <v>0</v>
      </c>
      <c r="BB40" s="21">
        <f t="shared" si="6"/>
        <v>48</v>
      </c>
      <c r="BC40" s="21">
        <f t="shared" si="6"/>
        <v>32</v>
      </c>
      <c r="BD40" s="21">
        <f t="shared" si="6"/>
        <v>20</v>
      </c>
      <c r="BE40" s="21">
        <f t="shared" si="6"/>
        <v>40</v>
      </c>
      <c r="BF40" s="21">
        <f t="shared" si="6"/>
        <v>60</v>
      </c>
      <c r="BG40" s="21">
        <f t="shared" si="6"/>
        <v>0</v>
      </c>
      <c r="BH40" s="22">
        <f t="shared" si="6"/>
        <v>60</v>
      </c>
      <c r="BI40" s="22">
        <f t="shared" si="6"/>
        <v>40</v>
      </c>
      <c r="BJ40" s="22">
        <f t="shared" si="6"/>
        <v>0</v>
      </c>
      <c r="BK40" s="22">
        <f t="shared" si="6"/>
        <v>44</v>
      </c>
      <c r="BL40" s="22">
        <f t="shared" si="6"/>
        <v>56</v>
      </c>
      <c r="BM40" s="22">
        <f t="shared" si="6"/>
        <v>0</v>
      </c>
      <c r="BN40" s="22">
        <f t="shared" si="6"/>
        <v>52</v>
      </c>
      <c r="BO40" s="22">
        <f t="shared" si="6"/>
        <v>48</v>
      </c>
      <c r="BP40" s="22">
        <f t="shared" si="6"/>
        <v>0</v>
      </c>
      <c r="BQ40" s="22">
        <f t="shared" ref="BQ40:DO40" si="7">BQ39/25%</f>
        <v>52</v>
      </c>
      <c r="BR40" s="22">
        <f t="shared" si="7"/>
        <v>48</v>
      </c>
      <c r="BS40" s="22">
        <f t="shared" si="7"/>
        <v>0</v>
      </c>
      <c r="BT40" s="22">
        <f t="shared" si="7"/>
        <v>56</v>
      </c>
      <c r="BU40" s="22">
        <f t="shared" si="7"/>
        <v>44</v>
      </c>
      <c r="BV40" s="22">
        <f t="shared" si="7"/>
        <v>0</v>
      </c>
      <c r="BW40" s="21">
        <f t="shared" si="7"/>
        <v>60</v>
      </c>
      <c r="BX40" s="21">
        <f t="shared" si="7"/>
        <v>40</v>
      </c>
      <c r="BY40" s="21">
        <f t="shared" si="7"/>
        <v>0</v>
      </c>
      <c r="BZ40" s="21">
        <f t="shared" si="7"/>
        <v>60</v>
      </c>
      <c r="CA40" s="21">
        <f t="shared" si="7"/>
        <v>40</v>
      </c>
      <c r="CB40" s="21">
        <f t="shared" si="7"/>
        <v>0</v>
      </c>
      <c r="CC40" s="21">
        <f t="shared" si="7"/>
        <v>52</v>
      </c>
      <c r="CD40" s="21">
        <f t="shared" si="7"/>
        <v>48</v>
      </c>
      <c r="CE40" s="21">
        <f t="shared" si="7"/>
        <v>0</v>
      </c>
      <c r="CF40" s="21">
        <f t="shared" si="7"/>
        <v>32</v>
      </c>
      <c r="CG40" s="21">
        <f t="shared" si="7"/>
        <v>68</v>
      </c>
      <c r="CH40" s="21">
        <f t="shared" si="7"/>
        <v>0</v>
      </c>
      <c r="CI40" s="21">
        <f t="shared" si="7"/>
        <v>68</v>
      </c>
      <c r="CJ40" s="21">
        <f t="shared" si="7"/>
        <v>32</v>
      </c>
      <c r="CK40" s="21">
        <f t="shared" si="7"/>
        <v>0</v>
      </c>
      <c r="CL40" s="21">
        <f t="shared" si="7"/>
        <v>64</v>
      </c>
      <c r="CM40" s="21">
        <f t="shared" si="7"/>
        <v>36</v>
      </c>
      <c r="CN40" s="21">
        <f t="shared" si="7"/>
        <v>0</v>
      </c>
      <c r="CO40" s="21">
        <f t="shared" si="7"/>
        <v>52</v>
      </c>
      <c r="CP40" s="21">
        <f t="shared" si="7"/>
        <v>48</v>
      </c>
      <c r="CQ40" s="21">
        <f t="shared" si="7"/>
        <v>0</v>
      </c>
      <c r="CR40" s="21">
        <f t="shared" si="7"/>
        <v>52</v>
      </c>
      <c r="CS40" s="21">
        <f t="shared" si="7"/>
        <v>0</v>
      </c>
      <c r="CT40" s="21">
        <f t="shared" si="7"/>
        <v>48</v>
      </c>
      <c r="CU40" s="21">
        <f t="shared" si="7"/>
        <v>60</v>
      </c>
      <c r="CV40" s="21">
        <f t="shared" si="7"/>
        <v>40</v>
      </c>
      <c r="CW40" s="21">
        <f t="shared" si="7"/>
        <v>0</v>
      </c>
      <c r="CX40" s="21">
        <f t="shared" si="7"/>
        <v>56</v>
      </c>
      <c r="CY40" s="21">
        <f t="shared" si="7"/>
        <v>44</v>
      </c>
      <c r="CZ40" s="21">
        <f t="shared" si="7"/>
        <v>0</v>
      </c>
      <c r="DA40" s="22">
        <f t="shared" si="7"/>
        <v>60</v>
      </c>
      <c r="DB40" s="22">
        <f t="shared" si="7"/>
        <v>40</v>
      </c>
      <c r="DC40" s="22">
        <f t="shared" si="7"/>
        <v>0</v>
      </c>
      <c r="DD40" s="22">
        <f t="shared" si="7"/>
        <v>60</v>
      </c>
      <c r="DE40" s="22">
        <f t="shared" si="7"/>
        <v>40</v>
      </c>
      <c r="DF40" s="22">
        <f t="shared" si="7"/>
        <v>0</v>
      </c>
      <c r="DG40" s="22">
        <f t="shared" si="7"/>
        <v>44</v>
      </c>
      <c r="DH40" s="22">
        <f t="shared" si="7"/>
        <v>56</v>
      </c>
      <c r="DI40" s="22">
        <f t="shared" si="7"/>
        <v>0</v>
      </c>
      <c r="DJ40" s="22">
        <f t="shared" si="7"/>
        <v>68</v>
      </c>
      <c r="DK40" s="22">
        <f t="shared" si="7"/>
        <v>32</v>
      </c>
      <c r="DL40" s="22">
        <f t="shared" si="7"/>
        <v>0</v>
      </c>
      <c r="DM40" s="22">
        <f t="shared" si="7"/>
        <v>56</v>
      </c>
      <c r="DN40" s="22">
        <f t="shared" si="7"/>
        <v>44</v>
      </c>
      <c r="DO40" s="22">
        <f t="shared" si="7"/>
        <v>0</v>
      </c>
      <c r="DP40" s="10">
        <f t="shared" ref="DP40:DR40" si="8">DP39/25%</f>
        <v>0</v>
      </c>
      <c r="DQ40" s="10">
        <f t="shared" si="8"/>
        <v>0</v>
      </c>
      <c r="DR40" s="10">
        <f t="shared" si="8"/>
        <v>0</v>
      </c>
      <c r="DS40" s="10">
        <f t="shared" ref="DS40:EY40" si="9">DS39/25%</f>
        <v>0</v>
      </c>
      <c r="DT40" s="10">
        <f t="shared" si="9"/>
        <v>0</v>
      </c>
      <c r="DU40" s="10">
        <f t="shared" si="9"/>
        <v>0</v>
      </c>
      <c r="DV40" s="10">
        <f t="shared" si="9"/>
        <v>0</v>
      </c>
      <c r="DW40" s="10">
        <f t="shared" si="9"/>
        <v>0</v>
      </c>
      <c r="DX40" s="10">
        <f t="shared" si="9"/>
        <v>0</v>
      </c>
      <c r="DY40" s="10">
        <f t="shared" si="9"/>
        <v>0</v>
      </c>
      <c r="DZ40" s="10">
        <f t="shared" si="9"/>
        <v>0</v>
      </c>
      <c r="EA40" s="10">
        <f t="shared" si="9"/>
        <v>0</v>
      </c>
      <c r="EB40" s="10">
        <f t="shared" si="9"/>
        <v>0</v>
      </c>
      <c r="EC40" s="10">
        <f t="shared" si="9"/>
        <v>0</v>
      </c>
      <c r="ED40" s="10">
        <f t="shared" si="9"/>
        <v>0</v>
      </c>
      <c r="EE40" s="10">
        <f t="shared" si="9"/>
        <v>0</v>
      </c>
      <c r="EF40" s="10">
        <f t="shared" si="9"/>
        <v>0</v>
      </c>
      <c r="EG40" s="10">
        <f t="shared" si="9"/>
        <v>0</v>
      </c>
      <c r="EH40" s="10">
        <f t="shared" si="9"/>
        <v>0</v>
      </c>
      <c r="EI40" s="10">
        <f t="shared" si="9"/>
        <v>0</v>
      </c>
      <c r="EJ40" s="10">
        <f t="shared" si="9"/>
        <v>0</v>
      </c>
      <c r="EK40" s="10">
        <f t="shared" si="9"/>
        <v>0</v>
      </c>
      <c r="EL40" s="10">
        <f t="shared" si="9"/>
        <v>0</v>
      </c>
      <c r="EM40" s="10">
        <f t="shared" si="9"/>
        <v>0</v>
      </c>
      <c r="EN40" s="10">
        <f t="shared" si="9"/>
        <v>0</v>
      </c>
      <c r="EO40" s="10">
        <f t="shared" si="9"/>
        <v>0</v>
      </c>
      <c r="EP40" s="10">
        <f t="shared" si="9"/>
        <v>0</v>
      </c>
      <c r="EQ40" s="10">
        <f t="shared" si="9"/>
        <v>0</v>
      </c>
      <c r="ER40" s="10">
        <f t="shared" si="9"/>
        <v>0</v>
      </c>
      <c r="ES40" s="10">
        <f t="shared" si="9"/>
        <v>0</v>
      </c>
      <c r="ET40" s="10">
        <f t="shared" si="9"/>
        <v>0</v>
      </c>
      <c r="EU40" s="10">
        <f t="shared" si="9"/>
        <v>0</v>
      </c>
      <c r="EV40" s="10">
        <f t="shared" si="9"/>
        <v>0</v>
      </c>
      <c r="EW40" s="10">
        <f t="shared" si="9"/>
        <v>0</v>
      </c>
      <c r="EX40" s="10">
        <f t="shared" si="9"/>
        <v>0</v>
      </c>
      <c r="EY40" s="10">
        <f t="shared" si="9"/>
        <v>0</v>
      </c>
      <c r="EZ40" s="10">
        <f t="shared" ref="EZ40:FK40" si="10">EZ39/25%</f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</row>
    <row r="42" spans="1:254">
      <c r="B42" s="82" t="s">
        <v>811</v>
      </c>
      <c r="C42" s="83"/>
      <c r="D42" s="83"/>
      <c r="E42" s="84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16.8</v>
      </c>
      <c r="E43" s="52">
        <f>(C40+F40+I40+L40+O40)/5</f>
        <v>67.2</v>
      </c>
    </row>
    <row r="44" spans="1:254">
      <c r="B44" s="4" t="s">
        <v>813</v>
      </c>
      <c r="C44" s="41" t="s">
        <v>825</v>
      </c>
      <c r="D44" s="42">
        <f>E44/100*25</f>
        <v>8.1999999999999993</v>
      </c>
      <c r="E44" s="38">
        <f>(D40+G40+J40+M40+P40)/5</f>
        <v>32.799999999999997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>
      <c r="B48" s="4" t="s">
        <v>812</v>
      </c>
      <c r="C48" s="41" t="s">
        <v>826</v>
      </c>
      <c r="D48" s="3">
        <f>E48/100*25</f>
        <v>14.800000000000002</v>
      </c>
      <c r="E48" s="38">
        <f>(R40+U40+X40+AA40+AD40)/5</f>
        <v>59.2</v>
      </c>
      <c r="F48" s="3">
        <f>G48/100*25</f>
        <v>10.6</v>
      </c>
      <c r="G48" s="38">
        <f>(AG40+AJ40+AM40+AP40+AS40)/5</f>
        <v>42.4</v>
      </c>
      <c r="H48" s="3">
        <f>I48/100*25</f>
        <v>12.6</v>
      </c>
      <c r="I48" s="38">
        <f>(AV40+AY40+BB40+BE40+BH40)/5</f>
        <v>50.4</v>
      </c>
    </row>
    <row r="49" spans="2:13">
      <c r="B49" s="4" t="s">
        <v>813</v>
      </c>
      <c r="C49" s="41" t="s">
        <v>826</v>
      </c>
      <c r="D49" s="42">
        <f>E49/100*25</f>
        <v>10.199999999999999</v>
      </c>
      <c r="E49" s="38">
        <f>(S40+V40+Y40+AB40+AE40)/5</f>
        <v>40.799999999999997</v>
      </c>
      <c r="F49" s="3">
        <f>G49/100*25</f>
        <v>9.1999999999999993</v>
      </c>
      <c r="G49" s="38">
        <f>(AH40+AK40+AN40+AQ40+AT40)/5</f>
        <v>36.799999999999997</v>
      </c>
      <c r="H49" s="3">
        <f>I49/100*25</f>
        <v>11</v>
      </c>
      <c r="I49" s="38">
        <f>(AW40+AZ40+BC40+BF40+BI40)/5</f>
        <v>44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1.4</v>
      </c>
      <c r="I50" s="38">
        <f>(AX40+BA40+BD40+BG40+BJ40)/5</f>
        <v>5.6</v>
      </c>
    </row>
    <row r="51" spans="2:13">
      <c r="B51" s="4"/>
      <c r="C51" s="41"/>
      <c r="D51" s="40">
        <f t="shared" ref="D51:I51" si="11">SUM(D48:D50)</f>
        <v>25</v>
      </c>
      <c r="E51" s="40">
        <f t="shared" si="11"/>
        <v>100</v>
      </c>
      <c r="F51" s="39">
        <f t="shared" si="11"/>
        <v>19.799999999999997</v>
      </c>
      <c r="G51" s="40">
        <f t="shared" si="11"/>
        <v>79.199999999999989</v>
      </c>
      <c r="H51" s="39">
        <f t="shared" si="11"/>
        <v>25</v>
      </c>
      <c r="I51" s="40">
        <f t="shared" si="11"/>
        <v>100</v>
      </c>
    </row>
    <row r="52" spans="2:13">
      <c r="B52" s="4" t="s">
        <v>812</v>
      </c>
      <c r="C52" s="41" t="s">
        <v>827</v>
      </c>
      <c r="D52" s="3">
        <f>E52/100*25</f>
        <v>13.200000000000001</v>
      </c>
      <c r="E52" s="38">
        <f>(BK40+BN40+BQ40+BT40+BW40)/5</f>
        <v>52.8</v>
      </c>
      <c r="I52" s="25"/>
    </row>
    <row r="53" spans="2:13">
      <c r="B53" s="4" t="s">
        <v>813</v>
      </c>
      <c r="C53" s="41" t="s">
        <v>827</v>
      </c>
      <c r="D53" s="3">
        <f>E53/100*25</f>
        <v>11.8</v>
      </c>
      <c r="E53" s="38">
        <f>(BL40+BO40+BR40+BU40+BX40)/5</f>
        <v>47.2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>
      <c r="B57" s="4" t="s">
        <v>812</v>
      </c>
      <c r="C57" s="41" t="s">
        <v>828</v>
      </c>
      <c r="D57" s="3">
        <f>E57/100*25</f>
        <v>13.8</v>
      </c>
      <c r="E57" s="38">
        <f>(BZ40+CC40+CF40+CI40+CL40)/5</f>
        <v>55.2</v>
      </c>
      <c r="F57" s="3">
        <f>G57/100*25</f>
        <v>14.000000000000002</v>
      </c>
      <c r="G57" s="38">
        <f>(CO40+CR40+CU40+CX40+DA40)/5</f>
        <v>56</v>
      </c>
      <c r="H57" s="3">
        <f>I57/100*25</f>
        <v>11.4</v>
      </c>
      <c r="I57" s="38">
        <f>(DD40+DG40+DJ40+DM40+DP40)/5</f>
        <v>45.6</v>
      </c>
      <c r="J57" s="65">
        <f>K57/100*25</f>
        <v>13.4</v>
      </c>
      <c r="K57" s="38">
        <f>(CF40+CI40+CL40+CO40+CR40)/5</f>
        <v>53.6</v>
      </c>
      <c r="L57" s="65">
        <f>M57/100*25</f>
        <v>14.000000000000002</v>
      </c>
      <c r="M57" s="38">
        <f>(CU40+CX40+DA40+DD40+DG40)/5</f>
        <v>56</v>
      </c>
    </row>
    <row r="58" spans="2:13">
      <c r="B58" s="4" t="s">
        <v>813</v>
      </c>
      <c r="C58" s="41" t="s">
        <v>828</v>
      </c>
      <c r="D58" s="3">
        <f>E58/100*25</f>
        <v>11.2</v>
      </c>
      <c r="E58" s="38">
        <f>(CA40+CD40+CG40+CJ40+CM40)/5</f>
        <v>44.8</v>
      </c>
      <c r="F58" s="3">
        <f>G58/100*25</f>
        <v>8.6</v>
      </c>
      <c r="G58" s="38">
        <f>(CP40+CS40+CV40+CY40+DB40)/5</f>
        <v>34.4</v>
      </c>
      <c r="H58" s="3">
        <f>I58/100*25</f>
        <v>8.6</v>
      </c>
      <c r="I58" s="38">
        <f>(DE40+DH40+DK40+DN40+DQ40)/5</f>
        <v>34.4</v>
      </c>
      <c r="J58" s="65">
        <f>K58/100*25</f>
        <v>9.1999999999999993</v>
      </c>
      <c r="K58" s="38">
        <f>(CG40+CJ40+CM40+CP40+CS40)/5</f>
        <v>36.799999999999997</v>
      </c>
      <c r="L58" s="65">
        <f>M58/100*25</f>
        <v>11</v>
      </c>
      <c r="M58" s="38">
        <f>(CV40+CY40+DB40+DE40+DH40)/5</f>
        <v>44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2.4</v>
      </c>
      <c r="G59" s="38">
        <f>(CQ40+CT40+CW40+CZ40+DC40)/5</f>
        <v>9.6</v>
      </c>
      <c r="H59" s="3">
        <f>I59/100*25</f>
        <v>0</v>
      </c>
      <c r="I59" s="38">
        <f>(DF40+DI40+DL40+DO40+DR40)/5</f>
        <v>0</v>
      </c>
      <c r="J59" s="65">
        <f>K59/100*25</f>
        <v>2.4</v>
      </c>
      <c r="K59" s="38">
        <f>(CH40+CK40+CN40+CQ40+CT40)/5</f>
        <v>9.6</v>
      </c>
      <c r="L59" s="65">
        <f>M59/100*25</f>
        <v>0</v>
      </c>
      <c r="M59" s="38">
        <f>(CW40+CZ40+DC40+DF40+DI40)/5</f>
        <v>0</v>
      </c>
    </row>
    <row r="60" spans="2:13">
      <c r="B60" s="4"/>
      <c r="C60" s="41"/>
      <c r="D60" s="39">
        <f t="shared" ref="D60:M60" si="12">SUM(D57:D59)</f>
        <v>25</v>
      </c>
      <c r="E60" s="39">
        <f t="shared" si="12"/>
        <v>100</v>
      </c>
      <c r="F60" s="39">
        <f t="shared" si="12"/>
        <v>25</v>
      </c>
      <c r="G60" s="40">
        <f t="shared" si="12"/>
        <v>100</v>
      </c>
      <c r="H60" s="39">
        <f t="shared" si="12"/>
        <v>20</v>
      </c>
      <c r="I60" s="40">
        <f t="shared" si="12"/>
        <v>80</v>
      </c>
      <c r="J60" s="39">
        <f t="shared" ref="J60:M60" si="13">SUM(J57:J59)</f>
        <v>25</v>
      </c>
      <c r="K60" s="39">
        <f t="shared" si="13"/>
        <v>100</v>
      </c>
      <c r="L60" s="39">
        <f t="shared" si="13"/>
        <v>25</v>
      </c>
      <c r="M60" s="40">
        <f t="shared" si="13"/>
        <v>100</v>
      </c>
    </row>
    <row r="61" spans="2:13">
      <c r="B61" s="4" t="s">
        <v>812</v>
      </c>
      <c r="C61" s="41" t="s">
        <v>829</v>
      </c>
      <c r="D61" s="64">
        <f>E61/100*25</f>
        <v>14.400000000000002</v>
      </c>
      <c r="E61" s="33">
        <f>(DA40+DD40+DG40+DJ40+DM40)/5</f>
        <v>57.6</v>
      </c>
    </row>
    <row r="62" spans="2:13">
      <c r="B62" s="4" t="s">
        <v>813</v>
      </c>
      <c r="C62" s="41" t="s">
        <v>829</v>
      </c>
      <c r="D62" s="64">
        <f>E62/100*25</f>
        <v>10.6</v>
      </c>
      <c r="E62" s="33">
        <f>(DB40+DE40+DH40+DK40+DN40)/5</f>
        <v>42.4</v>
      </c>
    </row>
    <row r="63" spans="2:13">
      <c r="B63" s="4" t="s">
        <v>814</v>
      </c>
      <c r="C63" s="41" t="s">
        <v>829</v>
      </c>
      <c r="D63" s="64">
        <f>E63/100*25</f>
        <v>0</v>
      </c>
      <c r="E63" s="33">
        <f>(DC40+DF40+DI40+DL40+DO40)/5</f>
        <v>0</v>
      </c>
    </row>
    <row r="64" spans="2:13">
      <c r="B64" s="4"/>
      <c r="C64" s="41"/>
      <c r="D64" s="34">
        <f>SUM(D61:D63)</f>
        <v>25</v>
      </c>
      <c r="E64" s="34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8" t="s">
        <v>838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5" t="s">
        <v>1380</v>
      </c>
      <c r="GQ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72" t="s">
        <v>88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1" t="s">
        <v>116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174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174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117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8"/>
      <c r="B11" s="78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>
      <c r="A12" s="78"/>
      <c r="B12" s="78"/>
      <c r="C12" s="69" t="s">
        <v>1055</v>
      </c>
      <c r="D12" s="69"/>
      <c r="E12" s="69"/>
      <c r="F12" s="69" t="s">
        <v>1058</v>
      </c>
      <c r="G12" s="69"/>
      <c r="H12" s="69"/>
      <c r="I12" s="69" t="s">
        <v>1061</v>
      </c>
      <c r="J12" s="69"/>
      <c r="K12" s="69"/>
      <c r="L12" s="69" t="s">
        <v>538</v>
      </c>
      <c r="M12" s="69"/>
      <c r="N12" s="69"/>
      <c r="O12" s="69" t="s">
        <v>1064</v>
      </c>
      <c r="P12" s="69"/>
      <c r="Q12" s="69"/>
      <c r="R12" s="69" t="s">
        <v>1067</v>
      </c>
      <c r="S12" s="69"/>
      <c r="T12" s="69"/>
      <c r="U12" s="69" t="s">
        <v>1071</v>
      </c>
      <c r="V12" s="69"/>
      <c r="W12" s="69"/>
      <c r="X12" s="69" t="s">
        <v>539</v>
      </c>
      <c r="Y12" s="69"/>
      <c r="Z12" s="69"/>
      <c r="AA12" s="69" t="s">
        <v>540</v>
      </c>
      <c r="AB12" s="69"/>
      <c r="AC12" s="69"/>
      <c r="AD12" s="69" t="s">
        <v>541</v>
      </c>
      <c r="AE12" s="69"/>
      <c r="AF12" s="69"/>
      <c r="AG12" s="69" t="s">
        <v>1076</v>
      </c>
      <c r="AH12" s="69"/>
      <c r="AI12" s="69"/>
      <c r="AJ12" s="69" t="s">
        <v>542</v>
      </c>
      <c r="AK12" s="69"/>
      <c r="AL12" s="69"/>
      <c r="AM12" s="69" t="s">
        <v>543</v>
      </c>
      <c r="AN12" s="69"/>
      <c r="AO12" s="69"/>
      <c r="AP12" s="69" t="s">
        <v>544</v>
      </c>
      <c r="AQ12" s="69"/>
      <c r="AR12" s="69"/>
      <c r="AS12" s="69" t="s">
        <v>1079</v>
      </c>
      <c r="AT12" s="69"/>
      <c r="AU12" s="69"/>
      <c r="AV12" s="69" t="s">
        <v>1329</v>
      </c>
      <c r="AW12" s="69"/>
      <c r="AX12" s="69"/>
      <c r="AY12" s="69" t="s">
        <v>545</v>
      </c>
      <c r="AZ12" s="69"/>
      <c r="BA12" s="69"/>
      <c r="BB12" s="69" t="s">
        <v>529</v>
      </c>
      <c r="BC12" s="69"/>
      <c r="BD12" s="69"/>
      <c r="BE12" s="69" t="s">
        <v>546</v>
      </c>
      <c r="BF12" s="69"/>
      <c r="BG12" s="69"/>
      <c r="BH12" s="69" t="s">
        <v>1085</v>
      </c>
      <c r="BI12" s="69"/>
      <c r="BJ12" s="69"/>
      <c r="BK12" s="69" t="s">
        <v>547</v>
      </c>
      <c r="BL12" s="69"/>
      <c r="BM12" s="69"/>
      <c r="BN12" s="69" t="s">
        <v>548</v>
      </c>
      <c r="BO12" s="69"/>
      <c r="BP12" s="69"/>
      <c r="BQ12" s="69" t="s">
        <v>549</v>
      </c>
      <c r="BR12" s="69"/>
      <c r="BS12" s="69"/>
      <c r="BT12" s="69" t="s">
        <v>550</v>
      </c>
      <c r="BU12" s="69"/>
      <c r="BV12" s="69"/>
      <c r="BW12" s="69" t="s">
        <v>1092</v>
      </c>
      <c r="BX12" s="69"/>
      <c r="BY12" s="69"/>
      <c r="BZ12" s="69" t="s">
        <v>557</v>
      </c>
      <c r="CA12" s="69"/>
      <c r="CB12" s="69"/>
      <c r="CC12" s="69" t="s">
        <v>1096</v>
      </c>
      <c r="CD12" s="69"/>
      <c r="CE12" s="69"/>
      <c r="CF12" s="69" t="s">
        <v>558</v>
      </c>
      <c r="CG12" s="69"/>
      <c r="CH12" s="69"/>
      <c r="CI12" s="69" t="s">
        <v>559</v>
      </c>
      <c r="CJ12" s="69"/>
      <c r="CK12" s="69"/>
      <c r="CL12" s="69" t="s">
        <v>560</v>
      </c>
      <c r="CM12" s="69"/>
      <c r="CN12" s="69"/>
      <c r="CO12" s="69" t="s">
        <v>602</v>
      </c>
      <c r="CP12" s="69"/>
      <c r="CQ12" s="69"/>
      <c r="CR12" s="69" t="s">
        <v>599</v>
      </c>
      <c r="CS12" s="69"/>
      <c r="CT12" s="69"/>
      <c r="CU12" s="69" t="s">
        <v>603</v>
      </c>
      <c r="CV12" s="69"/>
      <c r="CW12" s="69"/>
      <c r="CX12" s="69" t="s">
        <v>600</v>
      </c>
      <c r="CY12" s="69"/>
      <c r="CZ12" s="69"/>
      <c r="DA12" s="69" t="s">
        <v>601</v>
      </c>
      <c r="DB12" s="69"/>
      <c r="DC12" s="69"/>
      <c r="DD12" s="69" t="s">
        <v>1108</v>
      </c>
      <c r="DE12" s="69"/>
      <c r="DF12" s="69"/>
      <c r="DG12" s="69" t="s">
        <v>1111</v>
      </c>
      <c r="DH12" s="69"/>
      <c r="DI12" s="69"/>
      <c r="DJ12" s="69" t="s">
        <v>604</v>
      </c>
      <c r="DK12" s="69"/>
      <c r="DL12" s="69"/>
      <c r="DM12" s="69" t="s">
        <v>1115</v>
      </c>
      <c r="DN12" s="69"/>
      <c r="DO12" s="69"/>
      <c r="DP12" s="69" t="s">
        <v>605</v>
      </c>
      <c r="DQ12" s="69"/>
      <c r="DR12" s="69"/>
      <c r="DS12" s="69" t="s">
        <v>606</v>
      </c>
      <c r="DT12" s="69"/>
      <c r="DU12" s="69"/>
      <c r="DV12" s="69" t="s">
        <v>1123</v>
      </c>
      <c r="DW12" s="69"/>
      <c r="DX12" s="69"/>
      <c r="DY12" s="69" t="s">
        <v>607</v>
      </c>
      <c r="DZ12" s="69"/>
      <c r="EA12" s="69"/>
      <c r="EB12" s="69" t="s">
        <v>608</v>
      </c>
      <c r="EC12" s="69"/>
      <c r="ED12" s="69"/>
      <c r="EE12" s="69" t="s">
        <v>609</v>
      </c>
      <c r="EF12" s="69"/>
      <c r="EG12" s="69"/>
      <c r="EH12" s="69" t="s">
        <v>610</v>
      </c>
      <c r="EI12" s="69"/>
      <c r="EJ12" s="69"/>
      <c r="EK12" s="99" t="s">
        <v>611</v>
      </c>
      <c r="EL12" s="99"/>
      <c r="EM12" s="99"/>
      <c r="EN12" s="69" t="s">
        <v>1134</v>
      </c>
      <c r="EO12" s="69"/>
      <c r="EP12" s="69"/>
      <c r="EQ12" s="69" t="s">
        <v>612</v>
      </c>
      <c r="ER12" s="69"/>
      <c r="ES12" s="69"/>
      <c r="ET12" s="69" t="s">
        <v>613</v>
      </c>
      <c r="EU12" s="69"/>
      <c r="EV12" s="69"/>
      <c r="EW12" s="69" t="s">
        <v>1140</v>
      </c>
      <c r="EX12" s="69"/>
      <c r="EY12" s="69"/>
      <c r="EZ12" s="69" t="s">
        <v>615</v>
      </c>
      <c r="FA12" s="69"/>
      <c r="FB12" s="69"/>
      <c r="FC12" s="69" t="s">
        <v>616</v>
      </c>
      <c r="FD12" s="69"/>
      <c r="FE12" s="69"/>
      <c r="FF12" s="69" t="s">
        <v>614</v>
      </c>
      <c r="FG12" s="69"/>
      <c r="FH12" s="69"/>
      <c r="FI12" s="69" t="s">
        <v>1145</v>
      </c>
      <c r="FJ12" s="69"/>
      <c r="FK12" s="69"/>
      <c r="FL12" s="69" t="s">
        <v>617</v>
      </c>
      <c r="FM12" s="69"/>
      <c r="FN12" s="69"/>
      <c r="FO12" s="69" t="s">
        <v>1149</v>
      </c>
      <c r="FP12" s="69"/>
      <c r="FQ12" s="69"/>
      <c r="FR12" s="69" t="s">
        <v>619</v>
      </c>
      <c r="FS12" s="69"/>
      <c r="FT12" s="69"/>
      <c r="FU12" s="99" t="s">
        <v>1332</v>
      </c>
      <c r="FV12" s="99"/>
      <c r="FW12" s="99"/>
      <c r="FX12" s="69" t="s">
        <v>1333</v>
      </c>
      <c r="FY12" s="69"/>
      <c r="FZ12" s="69"/>
      <c r="GA12" s="69" t="s">
        <v>623</v>
      </c>
      <c r="GB12" s="69"/>
      <c r="GC12" s="69"/>
      <c r="GD12" s="69" t="s">
        <v>1155</v>
      </c>
      <c r="GE12" s="69"/>
      <c r="GF12" s="69"/>
      <c r="GG12" s="69" t="s">
        <v>626</v>
      </c>
      <c r="GH12" s="69"/>
      <c r="GI12" s="69"/>
      <c r="GJ12" s="69" t="s">
        <v>1161</v>
      </c>
      <c r="GK12" s="69"/>
      <c r="GL12" s="69"/>
      <c r="GM12" s="69" t="s">
        <v>1165</v>
      </c>
      <c r="GN12" s="69"/>
      <c r="GO12" s="69"/>
      <c r="GP12" s="69" t="s">
        <v>1334</v>
      </c>
      <c r="GQ12" s="69"/>
      <c r="GR12" s="69"/>
    </row>
    <row r="13" spans="1:254" ht="93.75" customHeight="1">
      <c r="A13" s="78"/>
      <c r="B13" s="78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76" t="s">
        <v>843</v>
      </c>
      <c r="B40" s="7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7" t="s">
        <v>811</v>
      </c>
      <c r="C42" s="107"/>
      <c r="D42" s="107"/>
      <c r="E42" s="107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8" t="s">
        <v>56</v>
      </c>
      <c r="E47" s="108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8" t="s">
        <v>159</v>
      </c>
      <c r="E56" s="108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1380</v>
      </c>
      <c r="IS2" s="85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117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>
      <c r="A11" s="78"/>
      <c r="B11" s="78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>
      <c r="A12" s="78"/>
      <c r="B12" s="78"/>
      <c r="C12" s="69" t="s">
        <v>1340</v>
      </c>
      <c r="D12" s="69"/>
      <c r="E12" s="69"/>
      <c r="F12" s="69" t="s">
        <v>1341</v>
      </c>
      <c r="G12" s="69"/>
      <c r="H12" s="69"/>
      <c r="I12" s="69" t="s">
        <v>1342</v>
      </c>
      <c r="J12" s="69"/>
      <c r="K12" s="69"/>
      <c r="L12" s="69" t="s">
        <v>1343</v>
      </c>
      <c r="M12" s="69"/>
      <c r="N12" s="69"/>
      <c r="O12" s="69" t="s">
        <v>1344</v>
      </c>
      <c r="P12" s="69"/>
      <c r="Q12" s="69"/>
      <c r="R12" s="69" t="s">
        <v>1345</v>
      </c>
      <c r="S12" s="69"/>
      <c r="T12" s="69"/>
      <c r="U12" s="69" t="s">
        <v>1346</v>
      </c>
      <c r="V12" s="69"/>
      <c r="W12" s="69"/>
      <c r="X12" s="69" t="s">
        <v>1347</v>
      </c>
      <c r="Y12" s="69"/>
      <c r="Z12" s="69"/>
      <c r="AA12" s="69" t="s">
        <v>1348</v>
      </c>
      <c r="AB12" s="69"/>
      <c r="AC12" s="69"/>
      <c r="AD12" s="69" t="s">
        <v>1349</v>
      </c>
      <c r="AE12" s="69"/>
      <c r="AF12" s="69"/>
      <c r="AG12" s="69" t="s">
        <v>1350</v>
      </c>
      <c r="AH12" s="69"/>
      <c r="AI12" s="69"/>
      <c r="AJ12" s="69" t="s">
        <v>1351</v>
      </c>
      <c r="AK12" s="69"/>
      <c r="AL12" s="69"/>
      <c r="AM12" s="69" t="s">
        <v>1352</v>
      </c>
      <c r="AN12" s="69"/>
      <c r="AO12" s="69"/>
      <c r="AP12" s="69" t="s">
        <v>1353</v>
      </c>
      <c r="AQ12" s="69"/>
      <c r="AR12" s="69"/>
      <c r="AS12" s="69" t="s">
        <v>1354</v>
      </c>
      <c r="AT12" s="69"/>
      <c r="AU12" s="69"/>
      <c r="AV12" s="69" t="s">
        <v>1355</v>
      </c>
      <c r="AW12" s="69"/>
      <c r="AX12" s="69"/>
      <c r="AY12" s="69" t="s">
        <v>1356</v>
      </c>
      <c r="AZ12" s="69"/>
      <c r="BA12" s="69"/>
      <c r="BB12" s="69" t="s">
        <v>1357</v>
      </c>
      <c r="BC12" s="69"/>
      <c r="BD12" s="69"/>
      <c r="BE12" s="69" t="s">
        <v>1358</v>
      </c>
      <c r="BF12" s="69"/>
      <c r="BG12" s="69"/>
      <c r="BH12" s="69" t="s">
        <v>1359</v>
      </c>
      <c r="BI12" s="69"/>
      <c r="BJ12" s="69"/>
      <c r="BK12" s="69" t="s">
        <v>1360</v>
      </c>
      <c r="BL12" s="69"/>
      <c r="BM12" s="69"/>
      <c r="BN12" s="69" t="s">
        <v>1361</v>
      </c>
      <c r="BO12" s="69"/>
      <c r="BP12" s="69"/>
      <c r="BQ12" s="69" t="s">
        <v>1362</v>
      </c>
      <c r="BR12" s="69"/>
      <c r="BS12" s="69"/>
      <c r="BT12" s="69" t="s">
        <v>1363</v>
      </c>
      <c r="BU12" s="69"/>
      <c r="BV12" s="69"/>
      <c r="BW12" s="69" t="s">
        <v>1364</v>
      </c>
      <c r="BX12" s="69"/>
      <c r="BY12" s="69"/>
      <c r="BZ12" s="69" t="s">
        <v>1201</v>
      </c>
      <c r="CA12" s="69"/>
      <c r="CB12" s="69"/>
      <c r="CC12" s="69" t="s">
        <v>1365</v>
      </c>
      <c r="CD12" s="69"/>
      <c r="CE12" s="69"/>
      <c r="CF12" s="69" t="s">
        <v>1366</v>
      </c>
      <c r="CG12" s="69"/>
      <c r="CH12" s="69"/>
      <c r="CI12" s="69" t="s">
        <v>1367</v>
      </c>
      <c r="CJ12" s="69"/>
      <c r="CK12" s="69"/>
      <c r="CL12" s="69" t="s">
        <v>1368</v>
      </c>
      <c r="CM12" s="69"/>
      <c r="CN12" s="69"/>
      <c r="CO12" s="69" t="s">
        <v>1369</v>
      </c>
      <c r="CP12" s="69"/>
      <c r="CQ12" s="69"/>
      <c r="CR12" s="69" t="s">
        <v>1370</v>
      </c>
      <c r="CS12" s="69"/>
      <c r="CT12" s="69"/>
      <c r="CU12" s="69" t="s">
        <v>1371</v>
      </c>
      <c r="CV12" s="69"/>
      <c r="CW12" s="69"/>
      <c r="CX12" s="69" t="s">
        <v>1372</v>
      </c>
      <c r="CY12" s="69"/>
      <c r="CZ12" s="69"/>
      <c r="DA12" s="69" t="s">
        <v>1373</v>
      </c>
      <c r="DB12" s="69"/>
      <c r="DC12" s="69"/>
      <c r="DD12" s="69" t="s">
        <v>1374</v>
      </c>
      <c r="DE12" s="69"/>
      <c r="DF12" s="69"/>
      <c r="DG12" s="69" t="s">
        <v>1375</v>
      </c>
      <c r="DH12" s="69"/>
      <c r="DI12" s="69"/>
      <c r="DJ12" s="99" t="s">
        <v>1376</v>
      </c>
      <c r="DK12" s="99"/>
      <c r="DL12" s="99"/>
      <c r="DM12" s="99" t="s">
        <v>1377</v>
      </c>
      <c r="DN12" s="99"/>
      <c r="DO12" s="99"/>
      <c r="DP12" s="99" t="s">
        <v>1378</v>
      </c>
      <c r="DQ12" s="99"/>
      <c r="DR12" s="99"/>
      <c r="DS12" s="99" t="s">
        <v>1379</v>
      </c>
      <c r="DT12" s="99"/>
      <c r="DU12" s="99"/>
      <c r="DV12" s="99" t="s">
        <v>745</v>
      </c>
      <c r="DW12" s="99"/>
      <c r="DX12" s="99"/>
      <c r="DY12" s="69" t="s">
        <v>761</v>
      </c>
      <c r="DZ12" s="69"/>
      <c r="EA12" s="69"/>
      <c r="EB12" s="69" t="s">
        <v>762</v>
      </c>
      <c r="EC12" s="69"/>
      <c r="ED12" s="69"/>
      <c r="EE12" s="69" t="s">
        <v>1233</v>
      </c>
      <c r="EF12" s="69"/>
      <c r="EG12" s="69"/>
      <c r="EH12" s="69" t="s">
        <v>763</v>
      </c>
      <c r="EI12" s="69"/>
      <c r="EJ12" s="69"/>
      <c r="EK12" s="69" t="s">
        <v>1336</v>
      </c>
      <c r="EL12" s="69"/>
      <c r="EM12" s="69"/>
      <c r="EN12" s="69" t="s">
        <v>766</v>
      </c>
      <c r="EO12" s="69"/>
      <c r="EP12" s="69"/>
      <c r="EQ12" s="69" t="s">
        <v>1242</v>
      </c>
      <c r="ER12" s="69"/>
      <c r="ES12" s="69"/>
      <c r="ET12" s="69" t="s">
        <v>771</v>
      </c>
      <c r="EU12" s="69"/>
      <c r="EV12" s="69"/>
      <c r="EW12" s="69" t="s">
        <v>1245</v>
      </c>
      <c r="EX12" s="69"/>
      <c r="EY12" s="69"/>
      <c r="EZ12" s="69" t="s">
        <v>1247</v>
      </c>
      <c r="FA12" s="69"/>
      <c r="FB12" s="69"/>
      <c r="FC12" s="69" t="s">
        <v>1249</v>
      </c>
      <c r="FD12" s="69"/>
      <c r="FE12" s="69"/>
      <c r="FF12" s="69" t="s">
        <v>1337</v>
      </c>
      <c r="FG12" s="69"/>
      <c r="FH12" s="69"/>
      <c r="FI12" s="69" t="s">
        <v>1252</v>
      </c>
      <c r="FJ12" s="69"/>
      <c r="FK12" s="69"/>
      <c r="FL12" s="69" t="s">
        <v>775</v>
      </c>
      <c r="FM12" s="69"/>
      <c r="FN12" s="69"/>
      <c r="FO12" s="69" t="s">
        <v>1256</v>
      </c>
      <c r="FP12" s="69"/>
      <c r="FQ12" s="69"/>
      <c r="FR12" s="69" t="s">
        <v>1259</v>
      </c>
      <c r="FS12" s="69"/>
      <c r="FT12" s="69"/>
      <c r="FU12" s="69" t="s">
        <v>1263</v>
      </c>
      <c r="FV12" s="69"/>
      <c r="FW12" s="69"/>
      <c r="FX12" s="69" t="s">
        <v>1265</v>
      </c>
      <c r="FY12" s="69"/>
      <c r="FZ12" s="69"/>
      <c r="GA12" s="99" t="s">
        <v>1268</v>
      </c>
      <c r="GB12" s="99"/>
      <c r="GC12" s="99"/>
      <c r="GD12" s="69" t="s">
        <v>780</v>
      </c>
      <c r="GE12" s="69"/>
      <c r="GF12" s="69"/>
      <c r="GG12" s="99" t="s">
        <v>1275</v>
      </c>
      <c r="GH12" s="99"/>
      <c r="GI12" s="99"/>
      <c r="GJ12" s="99" t="s">
        <v>1276</v>
      </c>
      <c r="GK12" s="99"/>
      <c r="GL12" s="99"/>
      <c r="GM12" s="99" t="s">
        <v>1278</v>
      </c>
      <c r="GN12" s="99"/>
      <c r="GO12" s="99"/>
      <c r="GP12" s="99" t="s">
        <v>1279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69" t="s">
        <v>1286</v>
      </c>
      <c r="HC12" s="69"/>
      <c r="HD12" s="69"/>
      <c r="HE12" s="69" t="s">
        <v>1288</v>
      </c>
      <c r="HF12" s="69"/>
      <c r="HG12" s="69"/>
      <c r="HH12" s="69" t="s">
        <v>796</v>
      </c>
      <c r="HI12" s="69"/>
      <c r="HJ12" s="69"/>
      <c r="HK12" s="69" t="s">
        <v>1289</v>
      </c>
      <c r="HL12" s="69"/>
      <c r="HM12" s="69"/>
      <c r="HN12" s="69" t="s">
        <v>1292</v>
      </c>
      <c r="HO12" s="69"/>
      <c r="HP12" s="69"/>
      <c r="HQ12" s="69" t="s">
        <v>799</v>
      </c>
      <c r="HR12" s="69"/>
      <c r="HS12" s="69"/>
      <c r="HT12" s="69" t="s">
        <v>797</v>
      </c>
      <c r="HU12" s="69"/>
      <c r="HV12" s="69"/>
      <c r="HW12" s="69" t="s">
        <v>618</v>
      </c>
      <c r="HX12" s="69"/>
      <c r="HY12" s="69"/>
      <c r="HZ12" s="69" t="s">
        <v>1301</v>
      </c>
      <c r="IA12" s="69"/>
      <c r="IB12" s="69"/>
      <c r="IC12" s="69" t="s">
        <v>1305</v>
      </c>
      <c r="ID12" s="69"/>
      <c r="IE12" s="69"/>
      <c r="IF12" s="69" t="s">
        <v>802</v>
      </c>
      <c r="IG12" s="69"/>
      <c r="IH12" s="69"/>
      <c r="II12" s="69" t="s">
        <v>1310</v>
      </c>
      <c r="IJ12" s="69"/>
      <c r="IK12" s="69"/>
      <c r="IL12" s="69" t="s">
        <v>1311</v>
      </c>
      <c r="IM12" s="69"/>
      <c r="IN12" s="69"/>
      <c r="IO12" s="69" t="s">
        <v>1315</v>
      </c>
      <c r="IP12" s="69"/>
      <c r="IQ12" s="69"/>
      <c r="IR12" s="69" t="s">
        <v>1319</v>
      </c>
      <c r="IS12" s="69"/>
      <c r="IT12" s="69"/>
    </row>
    <row r="13" spans="1:293" ht="82.5" customHeight="1">
      <c r="A13" s="78"/>
      <c r="B13" s="78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4" t="s">
        <v>278</v>
      </c>
      <c r="B39" s="7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6" t="s">
        <v>842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9" t="s">
        <v>56</v>
      </c>
      <c r="E47" s="110"/>
      <c r="F47" s="86" t="s">
        <v>3</v>
      </c>
      <c r="G47" s="87"/>
      <c r="H47" s="88" t="s">
        <v>715</v>
      </c>
      <c r="I47" s="89"/>
      <c r="J47" s="88" t="s">
        <v>331</v>
      </c>
      <c r="K47" s="89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1" t="s">
        <v>159</v>
      </c>
      <c r="E56" s="111"/>
      <c r="F56" s="66" t="s">
        <v>116</v>
      </c>
      <c r="G56" s="67"/>
      <c r="H56" s="88" t="s">
        <v>174</v>
      </c>
      <c r="I56" s="89"/>
      <c r="J56" s="106" t="s">
        <v>186</v>
      </c>
      <c r="K56" s="106"/>
      <c r="L56" s="106" t="s">
        <v>117</v>
      </c>
      <c r="M56" s="106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7" t="s">
        <v>1382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1380</v>
      </c>
      <c r="IS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1" t="s">
        <v>0</v>
      </c>
      <c r="B4" s="121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>
      <c r="A5" s="122"/>
      <c r="B5" s="122"/>
      <c r="C5" s="124" t="s">
        <v>58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24" t="s">
        <v>56</v>
      </c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6"/>
      <c r="AS5" s="124" t="s">
        <v>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6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4" t="s">
        <v>332</v>
      </c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6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>
      <c r="A6" s="122"/>
      <c r="B6" s="122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>
      <c r="A7" s="122"/>
      <c r="B7" s="122"/>
      <c r="C7" s="69" t="s">
        <v>1340</v>
      </c>
      <c r="D7" s="69"/>
      <c r="E7" s="69"/>
      <c r="F7" s="69" t="s">
        <v>1341</v>
      </c>
      <c r="G7" s="69"/>
      <c r="H7" s="69"/>
      <c r="I7" s="69" t="s">
        <v>1342</v>
      </c>
      <c r="J7" s="69"/>
      <c r="K7" s="69"/>
      <c r="L7" s="69" t="s">
        <v>1343</v>
      </c>
      <c r="M7" s="69"/>
      <c r="N7" s="69"/>
      <c r="O7" s="69" t="s">
        <v>1344</v>
      </c>
      <c r="P7" s="69"/>
      <c r="Q7" s="69"/>
      <c r="R7" s="69" t="s">
        <v>1345</v>
      </c>
      <c r="S7" s="69"/>
      <c r="T7" s="69"/>
      <c r="U7" s="69" t="s">
        <v>1346</v>
      </c>
      <c r="V7" s="69"/>
      <c r="W7" s="69"/>
      <c r="X7" s="69" t="s">
        <v>1347</v>
      </c>
      <c r="Y7" s="69"/>
      <c r="Z7" s="69"/>
      <c r="AA7" s="69" t="s">
        <v>1348</v>
      </c>
      <c r="AB7" s="69"/>
      <c r="AC7" s="69"/>
      <c r="AD7" s="69" t="s">
        <v>1349</v>
      </c>
      <c r="AE7" s="69"/>
      <c r="AF7" s="69"/>
      <c r="AG7" s="69" t="s">
        <v>1350</v>
      </c>
      <c r="AH7" s="69"/>
      <c r="AI7" s="69"/>
      <c r="AJ7" s="69" t="s">
        <v>1351</v>
      </c>
      <c r="AK7" s="69"/>
      <c r="AL7" s="69"/>
      <c r="AM7" s="69" t="s">
        <v>1352</v>
      </c>
      <c r="AN7" s="69"/>
      <c r="AO7" s="69"/>
      <c r="AP7" s="69" t="s">
        <v>1353</v>
      </c>
      <c r="AQ7" s="69"/>
      <c r="AR7" s="69"/>
      <c r="AS7" s="69" t="s">
        <v>1354</v>
      </c>
      <c r="AT7" s="69"/>
      <c r="AU7" s="69"/>
      <c r="AV7" s="69" t="s">
        <v>1355</v>
      </c>
      <c r="AW7" s="69"/>
      <c r="AX7" s="69"/>
      <c r="AY7" s="69" t="s">
        <v>1356</v>
      </c>
      <c r="AZ7" s="69"/>
      <c r="BA7" s="69"/>
      <c r="BB7" s="69" t="s">
        <v>1357</v>
      </c>
      <c r="BC7" s="69"/>
      <c r="BD7" s="69"/>
      <c r="BE7" s="69" t="s">
        <v>1358</v>
      </c>
      <c r="BF7" s="69"/>
      <c r="BG7" s="69"/>
      <c r="BH7" s="69" t="s">
        <v>1359</v>
      </c>
      <c r="BI7" s="69"/>
      <c r="BJ7" s="69"/>
      <c r="BK7" s="69" t="s">
        <v>1360</v>
      </c>
      <c r="BL7" s="69"/>
      <c r="BM7" s="69"/>
      <c r="BN7" s="69" t="s">
        <v>1361</v>
      </c>
      <c r="BO7" s="69"/>
      <c r="BP7" s="69"/>
      <c r="BQ7" s="69" t="s">
        <v>1362</v>
      </c>
      <c r="BR7" s="69"/>
      <c r="BS7" s="69"/>
      <c r="BT7" s="69" t="s">
        <v>1363</v>
      </c>
      <c r="BU7" s="69"/>
      <c r="BV7" s="69"/>
      <c r="BW7" s="69" t="s">
        <v>1364</v>
      </c>
      <c r="BX7" s="69"/>
      <c r="BY7" s="69"/>
      <c r="BZ7" s="69" t="s">
        <v>1201</v>
      </c>
      <c r="CA7" s="69"/>
      <c r="CB7" s="69"/>
      <c r="CC7" s="69" t="s">
        <v>1365</v>
      </c>
      <c r="CD7" s="69"/>
      <c r="CE7" s="69"/>
      <c r="CF7" s="69" t="s">
        <v>1366</v>
      </c>
      <c r="CG7" s="69"/>
      <c r="CH7" s="69"/>
      <c r="CI7" s="69" t="s">
        <v>1367</v>
      </c>
      <c r="CJ7" s="69"/>
      <c r="CK7" s="69"/>
      <c r="CL7" s="69" t="s">
        <v>1368</v>
      </c>
      <c r="CM7" s="69"/>
      <c r="CN7" s="69"/>
      <c r="CO7" s="69" t="s">
        <v>1369</v>
      </c>
      <c r="CP7" s="69"/>
      <c r="CQ7" s="69"/>
      <c r="CR7" s="69" t="s">
        <v>1370</v>
      </c>
      <c r="CS7" s="69"/>
      <c r="CT7" s="69"/>
      <c r="CU7" s="69" t="s">
        <v>1371</v>
      </c>
      <c r="CV7" s="69"/>
      <c r="CW7" s="69"/>
      <c r="CX7" s="69" t="s">
        <v>1372</v>
      </c>
      <c r="CY7" s="69"/>
      <c r="CZ7" s="69"/>
      <c r="DA7" s="69" t="s">
        <v>1373</v>
      </c>
      <c r="DB7" s="69"/>
      <c r="DC7" s="69"/>
      <c r="DD7" s="69" t="s">
        <v>1374</v>
      </c>
      <c r="DE7" s="69"/>
      <c r="DF7" s="69"/>
      <c r="DG7" s="69" t="s">
        <v>1375</v>
      </c>
      <c r="DH7" s="69"/>
      <c r="DI7" s="69"/>
      <c r="DJ7" s="99" t="s">
        <v>1376</v>
      </c>
      <c r="DK7" s="99"/>
      <c r="DL7" s="99"/>
      <c r="DM7" s="99" t="s">
        <v>1377</v>
      </c>
      <c r="DN7" s="99"/>
      <c r="DO7" s="99"/>
      <c r="DP7" s="99" t="s">
        <v>1378</v>
      </c>
      <c r="DQ7" s="99"/>
      <c r="DR7" s="99"/>
      <c r="DS7" s="99" t="s">
        <v>1379</v>
      </c>
      <c r="DT7" s="99"/>
      <c r="DU7" s="99"/>
      <c r="DV7" s="99" t="s">
        <v>745</v>
      </c>
      <c r="DW7" s="99"/>
      <c r="DX7" s="99"/>
      <c r="DY7" s="69" t="s">
        <v>761</v>
      </c>
      <c r="DZ7" s="69"/>
      <c r="EA7" s="69"/>
      <c r="EB7" s="69" t="s">
        <v>762</v>
      </c>
      <c r="EC7" s="69"/>
      <c r="ED7" s="69"/>
      <c r="EE7" s="69" t="s">
        <v>1233</v>
      </c>
      <c r="EF7" s="69"/>
      <c r="EG7" s="69"/>
      <c r="EH7" s="69" t="s">
        <v>763</v>
      </c>
      <c r="EI7" s="69"/>
      <c r="EJ7" s="69"/>
      <c r="EK7" s="69" t="s">
        <v>1336</v>
      </c>
      <c r="EL7" s="69"/>
      <c r="EM7" s="69"/>
      <c r="EN7" s="69" t="s">
        <v>766</v>
      </c>
      <c r="EO7" s="69"/>
      <c r="EP7" s="69"/>
      <c r="EQ7" s="69" t="s">
        <v>1242</v>
      </c>
      <c r="ER7" s="69"/>
      <c r="ES7" s="69"/>
      <c r="ET7" s="69" t="s">
        <v>771</v>
      </c>
      <c r="EU7" s="69"/>
      <c r="EV7" s="69"/>
      <c r="EW7" s="69" t="s">
        <v>1245</v>
      </c>
      <c r="EX7" s="69"/>
      <c r="EY7" s="69"/>
      <c r="EZ7" s="69" t="s">
        <v>1247</v>
      </c>
      <c r="FA7" s="69"/>
      <c r="FB7" s="69"/>
      <c r="FC7" s="69" t="s">
        <v>1249</v>
      </c>
      <c r="FD7" s="69"/>
      <c r="FE7" s="69"/>
      <c r="FF7" s="69" t="s">
        <v>1337</v>
      </c>
      <c r="FG7" s="69"/>
      <c r="FH7" s="69"/>
      <c r="FI7" s="69" t="s">
        <v>1252</v>
      </c>
      <c r="FJ7" s="69"/>
      <c r="FK7" s="69"/>
      <c r="FL7" s="69" t="s">
        <v>775</v>
      </c>
      <c r="FM7" s="69"/>
      <c r="FN7" s="69"/>
      <c r="FO7" s="69" t="s">
        <v>1256</v>
      </c>
      <c r="FP7" s="69"/>
      <c r="FQ7" s="69"/>
      <c r="FR7" s="69" t="s">
        <v>1259</v>
      </c>
      <c r="FS7" s="69"/>
      <c r="FT7" s="69"/>
      <c r="FU7" s="69" t="s">
        <v>1263</v>
      </c>
      <c r="FV7" s="69"/>
      <c r="FW7" s="69"/>
      <c r="FX7" s="69" t="s">
        <v>1265</v>
      </c>
      <c r="FY7" s="69"/>
      <c r="FZ7" s="69"/>
      <c r="GA7" s="99" t="s">
        <v>1268</v>
      </c>
      <c r="GB7" s="99"/>
      <c r="GC7" s="99"/>
      <c r="GD7" s="69" t="s">
        <v>780</v>
      </c>
      <c r="GE7" s="69"/>
      <c r="GF7" s="69"/>
      <c r="GG7" s="99" t="s">
        <v>1275</v>
      </c>
      <c r="GH7" s="99"/>
      <c r="GI7" s="99"/>
      <c r="GJ7" s="99" t="s">
        <v>1276</v>
      </c>
      <c r="GK7" s="99"/>
      <c r="GL7" s="99"/>
      <c r="GM7" s="99" t="s">
        <v>1278</v>
      </c>
      <c r="GN7" s="99"/>
      <c r="GO7" s="99"/>
      <c r="GP7" s="99" t="s">
        <v>1279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69" t="s">
        <v>1286</v>
      </c>
      <c r="HC7" s="69"/>
      <c r="HD7" s="69"/>
      <c r="HE7" s="69" t="s">
        <v>1288</v>
      </c>
      <c r="HF7" s="69"/>
      <c r="HG7" s="69"/>
      <c r="HH7" s="69" t="s">
        <v>796</v>
      </c>
      <c r="HI7" s="69"/>
      <c r="HJ7" s="69"/>
      <c r="HK7" s="69" t="s">
        <v>1289</v>
      </c>
      <c r="HL7" s="69"/>
      <c r="HM7" s="69"/>
      <c r="HN7" s="69" t="s">
        <v>1292</v>
      </c>
      <c r="HO7" s="69"/>
      <c r="HP7" s="69"/>
      <c r="HQ7" s="69" t="s">
        <v>799</v>
      </c>
      <c r="HR7" s="69"/>
      <c r="HS7" s="69"/>
      <c r="HT7" s="69" t="s">
        <v>797</v>
      </c>
      <c r="HU7" s="69"/>
      <c r="HV7" s="69"/>
      <c r="HW7" s="69" t="s">
        <v>618</v>
      </c>
      <c r="HX7" s="69"/>
      <c r="HY7" s="69"/>
      <c r="HZ7" s="69" t="s">
        <v>1301</v>
      </c>
      <c r="IA7" s="69"/>
      <c r="IB7" s="69"/>
      <c r="IC7" s="69" t="s">
        <v>1305</v>
      </c>
      <c r="ID7" s="69"/>
      <c r="IE7" s="69"/>
      <c r="IF7" s="69" t="s">
        <v>802</v>
      </c>
      <c r="IG7" s="69"/>
      <c r="IH7" s="69"/>
      <c r="II7" s="69" t="s">
        <v>1310</v>
      </c>
      <c r="IJ7" s="69"/>
      <c r="IK7" s="69"/>
      <c r="IL7" s="69" t="s">
        <v>1311</v>
      </c>
      <c r="IM7" s="69"/>
      <c r="IN7" s="69"/>
      <c r="IO7" s="69" t="s">
        <v>1315</v>
      </c>
      <c r="IP7" s="69"/>
      <c r="IQ7" s="69"/>
      <c r="IR7" s="69" t="s">
        <v>1319</v>
      </c>
      <c r="IS7" s="69"/>
      <c r="IT7" s="69"/>
    </row>
    <row r="8" spans="1:254" ht="58.5" customHeight="1">
      <c r="A8" s="123"/>
      <c r="B8" s="123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6" t="s">
        <v>842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9" t="s">
        <v>56</v>
      </c>
      <c r="E42" s="110"/>
      <c r="F42" s="86" t="s">
        <v>3</v>
      </c>
      <c r="G42" s="87"/>
      <c r="H42" s="88" t="s">
        <v>715</v>
      </c>
      <c r="I42" s="89"/>
      <c r="J42" s="88" t="s">
        <v>331</v>
      </c>
      <c r="K42" s="89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1" t="s">
        <v>159</v>
      </c>
      <c r="E51" s="111"/>
      <c r="F51" s="66" t="s">
        <v>116</v>
      </c>
      <c r="G51" s="67"/>
      <c r="H51" s="88" t="s">
        <v>174</v>
      </c>
      <c r="I51" s="89"/>
      <c r="J51" s="106" t="s">
        <v>186</v>
      </c>
      <c r="K51" s="106"/>
      <c r="L51" s="106" t="s">
        <v>117</v>
      </c>
      <c r="M51" s="106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123</cp:lastModifiedBy>
  <dcterms:created xsi:type="dcterms:W3CDTF">2022-12-22T06:57:03Z</dcterms:created>
  <dcterms:modified xsi:type="dcterms:W3CDTF">2024-01-17T10:06:58Z</dcterms:modified>
</cp:coreProperties>
</file>