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6"/>
  <c r="P16"/>
  <c r="O16"/>
  <c r="N16"/>
  <c r="M16"/>
  <c r="L16"/>
  <c r="K16"/>
  <c r="J16"/>
  <c r="I16"/>
  <c r="H16"/>
  <c r="G16"/>
  <c r="F16"/>
  <c r="E16"/>
  <c r="D16"/>
  <c r="C16"/>
  <c r="B16"/>
  <c r="W15"/>
  <c r="V15"/>
  <c r="U15"/>
  <c r="S15"/>
  <c r="V14"/>
  <c r="T14"/>
  <c r="R14"/>
  <c r="W13"/>
  <c r="U13"/>
  <c r="S13"/>
  <c r="R13"/>
  <c r="W12"/>
  <c r="T12"/>
  <c r="U12" s="1"/>
  <c r="S12"/>
  <c r="W11"/>
  <c r="V11"/>
  <c r="U11"/>
  <c r="S11"/>
  <c r="W10"/>
  <c r="U10"/>
  <c r="S10"/>
  <c r="R10"/>
  <c r="V9"/>
  <c r="T9"/>
  <c r="R9"/>
  <c r="D17" i="13" l="1"/>
  <c r="E18" s="1"/>
  <c r="D18" l="1"/>
  <c r="Q17" i="10"/>
  <c r="R17"/>
  <c r="S17"/>
  <c r="T17"/>
  <c r="U17"/>
  <c r="V17"/>
  <c r="W17"/>
  <c r="X17"/>
  <c r="Y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AK17" i="12"/>
  <c r="D17"/>
  <c r="E17"/>
  <c r="F17"/>
  <c r="G17"/>
  <c r="N17"/>
  <c r="O17"/>
  <c r="P17"/>
  <c r="Q17"/>
  <c r="R17"/>
  <c r="R18" s="1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V18" i="13"/>
  <c r="AN18"/>
  <c r="Q18" i="12"/>
  <c r="AK18"/>
  <c r="P18" i="13"/>
  <c r="AE18"/>
  <c r="Y18"/>
  <c r="J18"/>
  <c r="AH18"/>
  <c r="AG18" i="12"/>
  <c r="AF18"/>
  <c r="P18"/>
  <c r="AB18"/>
  <c r="M18"/>
  <c r="I18"/>
  <c r="AD18"/>
  <c r="T18"/>
  <c r="L18"/>
  <c r="J18"/>
  <c r="AC18"/>
  <c r="X18"/>
  <c r="Z18"/>
  <c r="V18"/>
  <c r="W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G18" i="12"/>
  <c r="D18"/>
  <c r="G18" i="11"/>
  <c r="E18"/>
  <c r="D18"/>
  <c r="F18"/>
</calcChain>
</file>

<file path=xl/sharedStrings.xml><?xml version="1.0" encoding="utf-8"?>
<sst xmlns="http://schemas.openxmlformats.org/spreadsheetml/2006/main" count="334" uniqueCount="67">
  <si>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</si>
  <si>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</si>
  <si>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</si>
  <si>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</si>
  <si>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</si>
  <si>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</si>
  <si>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</si>
  <si>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</si>
  <si>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</si>
  <si>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</si>
  <si>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</si>
  <si>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</si>
  <si>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</si>
  <si>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</si>
  <si>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</si>
  <si>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</si>
  <si>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</si>
  <si>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</si>
  <si>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</si>
  <si>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</si>
  <si>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</si>
  <si>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</si>
  <si>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</si>
  <si>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</si>
  <si>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</si>
  <si>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</si>
  <si>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</si>
  <si>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</si>
  <si>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</si>
  <si>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</si>
  <si>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</si>
  <si>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</si>
  <si>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</si>
  <si>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</si>
  <si>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</si>
  <si>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</si>
  <si>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</si>
  <si>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</si>
  <si>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</si>
  <si>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</si>
  <si>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</si>
  <si>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</si>
  <si>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</si>
  <si>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"Балбөбек"</t>
  </si>
  <si>
    <t>Файзуллаева Мархабо</t>
  </si>
  <si>
    <t>Ботақан</t>
  </si>
  <si>
    <t>Утебекова Бақыт</t>
  </si>
  <si>
    <t>Қызғалдақ</t>
  </si>
  <si>
    <t>Дастанова Әсия</t>
  </si>
  <si>
    <t xml:space="preserve">Алтын сақа </t>
  </si>
  <si>
    <t>Ташкенбаева Г</t>
  </si>
  <si>
    <t>Балаби</t>
  </si>
  <si>
    <t>Алтаева  Айбала</t>
  </si>
  <si>
    <t>Әдіскерінің аты-жөні____Куанышбаева  Назира</t>
  </si>
  <si>
    <t>МДҰ атауы__"Балауса" бөбекжай-бақшасы МКҚК</t>
  </si>
  <si>
    <t>Мекен-жайы__Созақ ауданы, Шолаққорған аылы</t>
  </si>
  <si>
    <t>Оқыту тілі_____қазақ</t>
  </si>
  <si>
    <t>Әдіскерінің аты-жөні__Куанышбаева Назира___________________________________</t>
  </si>
  <si>
    <t>МДҰ атауы____"Балауса" бөбекжай-бақшасы МКҚК</t>
  </si>
  <si>
    <t>Мекен-жайы_____Созақ ауданы Шолаққорған ауылы</t>
  </si>
  <si>
    <t>Әдіскерінің аты-жөні___Куанышбаева  Назира</t>
  </si>
  <si>
    <t>МДҰ атауы__"Балауса" ___бөбекжай-бақшасы МКҚК</t>
  </si>
  <si>
    <t>Мекен-жайы__Созақ ауданы, Шолаққорған ауылы</t>
  </si>
  <si>
    <t>Оқыту тілі______қазақ</t>
  </si>
  <si>
    <t xml:space="preserve">Түймедақ </t>
  </si>
  <si>
    <t>Берікова Жазира</t>
  </si>
  <si>
    <t>Түймедақ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</si>
</sst>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0" fontId="0" fillId="0" borderId="0" xfId="0" applyNumberFormat="1"/>
    <xf numFmtId="1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top"/>
    </xf>
    <xf numFmtId="1" fontId="1" fillId="6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top"/>
    </xf>
    <xf numFmtId="1" fontId="1" fillId="7" borderId="1" xfId="0" applyNumberFormat="1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top"/>
    </xf>
    <xf numFmtId="1" fontId="1" fillId="8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5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18</v>
      </c>
      <c r="Y2" s="34"/>
    </row>
    <row r="3" spans="1:25" ht="15.75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5" t="s">
        <v>37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>
      <c r="A4" s="3"/>
      <c r="B4" s="16"/>
      <c r="C4" s="16"/>
      <c r="D4" s="16"/>
      <c r="E4" s="16"/>
      <c r="F4" s="16"/>
      <c r="G4" s="3"/>
      <c r="H4" s="3"/>
      <c r="I4" s="3"/>
      <c r="J4" s="3"/>
      <c r="K4" s="3"/>
      <c r="L4" s="36" t="s">
        <v>23</v>
      </c>
      <c r="M4" s="36"/>
      <c r="N4" s="36"/>
      <c r="O4" s="36"/>
      <c r="P4" s="36"/>
      <c r="Q4" s="36"/>
      <c r="R4" s="36"/>
      <c r="S4" s="19"/>
      <c r="T4" s="16"/>
      <c r="U4" s="16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>
      <c r="A8" s="40"/>
      <c r="B8" s="38"/>
      <c r="C8" s="38"/>
      <c r="D8" s="38"/>
      <c r="E8" s="38" t="s">
        <v>14</v>
      </c>
      <c r="F8" s="38" t="s">
        <v>15</v>
      </c>
      <c r="G8" s="38" t="s">
        <v>16</v>
      </c>
      <c r="H8" s="38" t="s">
        <v>19</v>
      </c>
      <c r="I8" s="38"/>
      <c r="J8" s="38"/>
      <c r="K8" s="38" t="s">
        <v>20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21</v>
      </c>
      <c r="R8" s="38"/>
      <c r="S8" s="38"/>
      <c r="T8" s="38" t="s">
        <v>22</v>
      </c>
      <c r="U8" s="38"/>
      <c r="V8" s="38"/>
      <c r="W8" s="1"/>
      <c r="X8" s="1"/>
      <c r="Y8" s="1"/>
    </row>
    <row r="9" spans="1:25" ht="128.25" customHeight="1">
      <c r="A9" s="40"/>
      <c r="B9" s="38"/>
      <c r="C9" s="38"/>
      <c r="D9" s="38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9" t="s">
        <v>1</v>
      </c>
      <c r="B17" s="39"/>
      <c r="C17" s="39"/>
      <c r="D17" s="18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>
      <c r="A18" s="37" t="s">
        <v>11</v>
      </c>
      <c r="B18" s="37"/>
      <c r="C18" s="37"/>
      <c r="D18" s="2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0"/>
  <sheetViews>
    <sheetView zoomScale="70" zoomScaleNormal="70" workbookViewId="0">
      <selection sqref="A1:AH20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1" spans="1:34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34">
      <c r="A2" s="69"/>
      <c r="B2" s="70" t="s">
        <v>35</v>
      </c>
      <c r="C2" s="70"/>
      <c r="D2" s="70"/>
      <c r="E2" s="70"/>
      <c r="F2" s="70"/>
      <c r="G2" s="70"/>
      <c r="H2" s="71"/>
      <c r="I2" s="71"/>
      <c r="J2" s="71"/>
      <c r="K2" s="72"/>
      <c r="L2" s="73" t="s">
        <v>54</v>
      </c>
      <c r="M2" s="73"/>
      <c r="N2" s="73"/>
      <c r="O2" s="73"/>
      <c r="P2" s="73"/>
      <c r="Q2" s="73"/>
      <c r="R2" s="73"/>
      <c r="S2" s="73"/>
      <c r="T2" s="73"/>
      <c r="U2" s="73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 t="s">
        <v>18</v>
      </c>
      <c r="AH2" s="75"/>
    </row>
    <row r="3" spans="1:34">
      <c r="A3" s="74"/>
      <c r="B3" s="73" t="s">
        <v>53</v>
      </c>
      <c r="C3" s="73"/>
      <c r="D3" s="73"/>
      <c r="E3" s="73"/>
      <c r="F3" s="73"/>
      <c r="G3" s="74"/>
      <c r="H3" s="74"/>
      <c r="I3" s="74"/>
      <c r="J3" s="74"/>
      <c r="K3" s="74"/>
      <c r="L3" s="75" t="s">
        <v>55</v>
      </c>
      <c r="M3" s="75"/>
      <c r="N3" s="75"/>
      <c r="O3" s="75"/>
      <c r="P3" s="75"/>
      <c r="Q3" s="75"/>
      <c r="R3" s="75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4"/>
      <c r="AF3" s="74"/>
      <c r="AG3" s="74"/>
      <c r="AH3" s="74"/>
    </row>
    <row r="4" spans="1:34">
      <c r="A4" s="74"/>
      <c r="B4" s="69"/>
      <c r="C4" s="69"/>
      <c r="D4" s="69"/>
      <c r="E4" s="69"/>
      <c r="F4" s="69"/>
      <c r="G4" s="74"/>
      <c r="H4" s="74"/>
      <c r="I4" s="74"/>
      <c r="J4" s="74"/>
      <c r="K4" s="74"/>
      <c r="L4" s="73" t="s">
        <v>56</v>
      </c>
      <c r="M4" s="73"/>
      <c r="N4" s="73"/>
      <c r="O4" s="73"/>
      <c r="P4" s="73"/>
      <c r="Q4" s="73"/>
      <c r="R4" s="73"/>
      <c r="S4" s="73"/>
      <c r="T4" s="73"/>
      <c r="U4" s="73"/>
      <c r="V4" s="72"/>
      <c r="W4" s="72"/>
      <c r="X4" s="72"/>
      <c r="Y4" s="72"/>
      <c r="Z4" s="72"/>
      <c r="AA4" s="72"/>
      <c r="AB4" s="72"/>
      <c r="AC4" s="72"/>
      <c r="AD4" s="72"/>
      <c r="AE4" s="74"/>
      <c r="AF4" s="74"/>
      <c r="AG4" s="74"/>
      <c r="AH4" s="74"/>
    </row>
    <row r="5" spans="1:34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4">
      <c r="A6" s="74"/>
      <c r="B6" s="77"/>
      <c r="C6" s="77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ht="15.75" customHeight="1">
      <c r="A7" s="78" t="s">
        <v>0</v>
      </c>
      <c r="B7" s="79" t="s">
        <v>3</v>
      </c>
      <c r="C7" s="79" t="s">
        <v>4</v>
      </c>
      <c r="D7" s="79" t="s">
        <v>10</v>
      </c>
      <c r="E7" s="79" t="s">
        <v>5</v>
      </c>
      <c r="F7" s="79"/>
      <c r="G7" s="79"/>
      <c r="H7" s="80" t="s">
        <v>8</v>
      </c>
      <c r="I7" s="81"/>
      <c r="J7" s="81"/>
      <c r="K7" s="81"/>
      <c r="L7" s="81"/>
      <c r="M7" s="82"/>
      <c r="N7" s="79" t="s">
        <v>6</v>
      </c>
      <c r="O7" s="79"/>
      <c r="P7" s="79"/>
      <c r="Q7" s="80" t="s">
        <v>9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2"/>
      <c r="AF7" s="79" t="s">
        <v>7</v>
      </c>
      <c r="AG7" s="79"/>
      <c r="AH7" s="79"/>
    </row>
    <row r="8" spans="1:34" ht="15.75" customHeight="1">
      <c r="A8" s="78"/>
      <c r="B8" s="79"/>
      <c r="C8" s="79"/>
      <c r="D8" s="79"/>
      <c r="E8" s="83" t="s">
        <v>14</v>
      </c>
      <c r="F8" s="83" t="s">
        <v>15</v>
      </c>
      <c r="G8" s="83" t="s">
        <v>16</v>
      </c>
      <c r="H8" s="79" t="s">
        <v>19</v>
      </c>
      <c r="I8" s="79"/>
      <c r="J8" s="79"/>
      <c r="K8" s="79" t="s">
        <v>20</v>
      </c>
      <c r="L8" s="79"/>
      <c r="M8" s="79"/>
      <c r="N8" s="83" t="s">
        <v>14</v>
      </c>
      <c r="O8" s="83" t="s">
        <v>15</v>
      </c>
      <c r="P8" s="83" t="s">
        <v>16</v>
      </c>
      <c r="Q8" s="79" t="s">
        <v>25</v>
      </c>
      <c r="R8" s="79"/>
      <c r="S8" s="79"/>
      <c r="T8" s="79" t="s">
        <v>21</v>
      </c>
      <c r="U8" s="79"/>
      <c r="V8" s="79"/>
      <c r="W8" s="79" t="s">
        <v>26</v>
      </c>
      <c r="X8" s="79"/>
      <c r="Y8" s="79"/>
      <c r="Z8" s="80" t="s">
        <v>27</v>
      </c>
      <c r="AA8" s="81"/>
      <c r="AB8" s="82"/>
      <c r="AC8" s="80" t="s">
        <v>22</v>
      </c>
      <c r="AD8" s="81"/>
      <c r="AE8" s="82"/>
      <c r="AF8" s="83" t="s">
        <v>14</v>
      </c>
      <c r="AG8" s="83" t="s">
        <v>15</v>
      </c>
      <c r="AH8" s="83" t="s">
        <v>16</v>
      </c>
    </row>
    <row r="9" spans="1:34" ht="126.75" customHeight="1">
      <c r="A9" s="78"/>
      <c r="B9" s="79"/>
      <c r="C9" s="79"/>
      <c r="D9" s="79"/>
      <c r="E9" s="84"/>
      <c r="F9" s="84"/>
      <c r="G9" s="84"/>
      <c r="H9" s="85" t="s">
        <v>14</v>
      </c>
      <c r="I9" s="85" t="s">
        <v>15</v>
      </c>
      <c r="J9" s="85" t="s">
        <v>16</v>
      </c>
      <c r="K9" s="85" t="s">
        <v>14</v>
      </c>
      <c r="L9" s="85" t="s">
        <v>15</v>
      </c>
      <c r="M9" s="85" t="s">
        <v>16</v>
      </c>
      <c r="N9" s="84"/>
      <c r="O9" s="84"/>
      <c r="P9" s="84"/>
      <c r="Q9" s="86" t="s">
        <v>14</v>
      </c>
      <c r="R9" s="86" t="s">
        <v>15</v>
      </c>
      <c r="S9" s="86" t="s">
        <v>16</v>
      </c>
      <c r="T9" s="86" t="s">
        <v>14</v>
      </c>
      <c r="U9" s="86" t="s">
        <v>15</v>
      </c>
      <c r="V9" s="86" t="s">
        <v>16</v>
      </c>
      <c r="W9" s="86" t="s">
        <v>14</v>
      </c>
      <c r="X9" s="86" t="s">
        <v>15</v>
      </c>
      <c r="Y9" s="86" t="s">
        <v>16</v>
      </c>
      <c r="Z9" s="85" t="s">
        <v>14</v>
      </c>
      <c r="AA9" s="85" t="s">
        <v>15</v>
      </c>
      <c r="AB9" s="85" t="s">
        <v>16</v>
      </c>
      <c r="AC9" s="85" t="s">
        <v>14</v>
      </c>
      <c r="AD9" s="85" t="s">
        <v>15</v>
      </c>
      <c r="AE9" s="85" t="s">
        <v>16</v>
      </c>
      <c r="AF9" s="84"/>
      <c r="AG9" s="84"/>
      <c r="AH9" s="84"/>
    </row>
    <row r="10" spans="1:34">
      <c r="A10" s="87">
        <v>1</v>
      </c>
      <c r="B10" s="88" t="s">
        <v>43</v>
      </c>
      <c r="C10" s="89" t="s">
        <v>44</v>
      </c>
      <c r="D10" s="87">
        <v>20</v>
      </c>
      <c r="E10" s="87">
        <v>10</v>
      </c>
      <c r="F10" s="87">
        <v>10</v>
      </c>
      <c r="G10" s="87">
        <v>0</v>
      </c>
      <c r="H10" s="87">
        <v>6</v>
      </c>
      <c r="I10" s="87">
        <v>9</v>
      </c>
      <c r="J10" s="87">
        <v>5</v>
      </c>
      <c r="K10" s="87">
        <v>6</v>
      </c>
      <c r="L10" s="87">
        <v>9</v>
      </c>
      <c r="M10" s="87">
        <v>5</v>
      </c>
      <c r="N10" s="87">
        <v>7</v>
      </c>
      <c r="O10" s="87">
        <v>9</v>
      </c>
      <c r="P10" s="87">
        <v>4</v>
      </c>
      <c r="Q10" s="87">
        <v>7</v>
      </c>
      <c r="R10" s="87">
        <v>10</v>
      </c>
      <c r="S10" s="87">
        <v>3</v>
      </c>
      <c r="T10" s="87">
        <v>7</v>
      </c>
      <c r="U10" s="87">
        <v>13</v>
      </c>
      <c r="V10" s="87">
        <v>0</v>
      </c>
      <c r="W10" s="87">
        <v>8</v>
      </c>
      <c r="X10" s="87">
        <v>6</v>
      </c>
      <c r="Y10" s="87">
        <v>6</v>
      </c>
      <c r="Z10" s="87">
        <v>10</v>
      </c>
      <c r="AA10" s="87">
        <v>7</v>
      </c>
      <c r="AB10" s="87">
        <v>3</v>
      </c>
      <c r="AC10" s="87">
        <v>7</v>
      </c>
      <c r="AD10" s="87">
        <v>8</v>
      </c>
      <c r="AE10" s="87">
        <v>5</v>
      </c>
      <c r="AF10" s="87">
        <v>10</v>
      </c>
      <c r="AG10" s="87">
        <v>10</v>
      </c>
      <c r="AH10" s="87">
        <v>0</v>
      </c>
    </row>
    <row r="11" spans="1:34">
      <c r="A11" s="90">
        <v>2</v>
      </c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</row>
    <row r="12" spans="1:34">
      <c r="A12" s="90">
        <v>3</v>
      </c>
      <c r="B12" s="85"/>
      <c r="C12" s="85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1:34">
      <c r="A13" s="90">
        <v>4</v>
      </c>
      <c r="B13" s="85"/>
      <c r="C13" s="85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</row>
    <row r="14" spans="1:34">
      <c r="A14" s="90">
        <v>5</v>
      </c>
      <c r="B14" s="85"/>
      <c r="C14" s="85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</row>
    <row r="15" spans="1:34">
      <c r="A15" s="90">
        <v>6</v>
      </c>
      <c r="B15" s="85"/>
      <c r="C15" s="85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</row>
    <row r="16" spans="1:34">
      <c r="A16" s="90">
        <v>7</v>
      </c>
      <c r="B16" s="85"/>
      <c r="C16" s="85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</row>
    <row r="17" spans="1:34">
      <c r="A17" s="93" t="s">
        <v>1</v>
      </c>
      <c r="B17" s="94"/>
      <c r="C17" s="95"/>
      <c r="D17" s="96">
        <f t="shared" ref="D17:AH17" si="0">SUM(D10:D16)</f>
        <v>20</v>
      </c>
      <c r="E17" s="92">
        <f t="shared" si="0"/>
        <v>10</v>
      </c>
      <c r="F17" s="92">
        <f t="shared" si="0"/>
        <v>10</v>
      </c>
      <c r="G17" s="92">
        <f t="shared" si="0"/>
        <v>0</v>
      </c>
      <c r="H17" s="92">
        <f t="shared" si="0"/>
        <v>6</v>
      </c>
      <c r="I17" s="92">
        <f t="shared" si="0"/>
        <v>9</v>
      </c>
      <c r="J17" s="92">
        <f t="shared" si="0"/>
        <v>5</v>
      </c>
      <c r="K17" s="92">
        <f t="shared" si="0"/>
        <v>6</v>
      </c>
      <c r="L17" s="92">
        <f t="shared" si="0"/>
        <v>9</v>
      </c>
      <c r="M17" s="92">
        <f t="shared" si="0"/>
        <v>5</v>
      </c>
      <c r="N17" s="92">
        <f t="shared" si="0"/>
        <v>7</v>
      </c>
      <c r="O17" s="92">
        <f t="shared" si="0"/>
        <v>9</v>
      </c>
      <c r="P17" s="92">
        <f t="shared" si="0"/>
        <v>4</v>
      </c>
      <c r="Q17" s="92">
        <f t="shared" si="0"/>
        <v>7</v>
      </c>
      <c r="R17" s="92">
        <f t="shared" si="0"/>
        <v>10</v>
      </c>
      <c r="S17" s="92">
        <f t="shared" si="0"/>
        <v>3</v>
      </c>
      <c r="T17" s="92">
        <f t="shared" si="0"/>
        <v>7</v>
      </c>
      <c r="U17" s="92">
        <f t="shared" si="0"/>
        <v>13</v>
      </c>
      <c r="V17" s="92">
        <f t="shared" si="0"/>
        <v>0</v>
      </c>
      <c r="W17" s="92">
        <f t="shared" si="0"/>
        <v>8</v>
      </c>
      <c r="X17" s="92">
        <f t="shared" si="0"/>
        <v>6</v>
      </c>
      <c r="Y17" s="92">
        <f t="shared" si="0"/>
        <v>6</v>
      </c>
      <c r="Z17" s="92">
        <f t="shared" si="0"/>
        <v>10</v>
      </c>
      <c r="AA17" s="92">
        <f t="shared" si="0"/>
        <v>7</v>
      </c>
      <c r="AB17" s="92">
        <f t="shared" si="0"/>
        <v>3</v>
      </c>
      <c r="AC17" s="92">
        <f t="shared" si="0"/>
        <v>7</v>
      </c>
      <c r="AD17" s="92">
        <f t="shared" si="0"/>
        <v>8</v>
      </c>
      <c r="AE17" s="92">
        <f t="shared" si="0"/>
        <v>5</v>
      </c>
      <c r="AF17" s="92">
        <f t="shared" si="0"/>
        <v>10</v>
      </c>
      <c r="AG17" s="92">
        <f t="shared" si="0"/>
        <v>10</v>
      </c>
      <c r="AH17" s="92">
        <f t="shared" si="0"/>
        <v>0</v>
      </c>
    </row>
    <row r="18" spans="1:34" ht="17.25" customHeight="1">
      <c r="A18" s="97" t="s">
        <v>11</v>
      </c>
      <c r="B18" s="98"/>
      <c r="C18" s="98"/>
      <c r="D18" s="99">
        <f>D17*100/D17</f>
        <v>100</v>
      </c>
      <c r="E18" s="100">
        <f>E17*100/D17</f>
        <v>50</v>
      </c>
      <c r="F18" s="100">
        <f>F17*100/D17</f>
        <v>50</v>
      </c>
      <c r="G18" s="100">
        <f>G17*100/D17</f>
        <v>0</v>
      </c>
      <c r="H18" s="92">
        <f>H17*100/D17</f>
        <v>30</v>
      </c>
      <c r="I18" s="92">
        <f>I17*100/D17</f>
        <v>45</v>
      </c>
      <c r="J18" s="92">
        <f>J17*100/D17</f>
        <v>25</v>
      </c>
      <c r="K18" s="92">
        <f>K17*100/D17</f>
        <v>30</v>
      </c>
      <c r="L18" s="92">
        <f>L17*100/D17</f>
        <v>45</v>
      </c>
      <c r="M18" s="92">
        <f>M17*100/D17</f>
        <v>25</v>
      </c>
      <c r="N18" s="92">
        <f>N17*100/D17</f>
        <v>35</v>
      </c>
      <c r="O18" s="92">
        <f>O17*100/D17</f>
        <v>45</v>
      </c>
      <c r="P18" s="92">
        <f>P17*100/D17</f>
        <v>20</v>
      </c>
      <c r="Q18" s="92">
        <f>Q17*100/D17</f>
        <v>35</v>
      </c>
      <c r="R18" s="92">
        <f>R17*100/D17</f>
        <v>50</v>
      </c>
      <c r="S18" s="92">
        <f>S17*100/D17</f>
        <v>15</v>
      </c>
      <c r="T18" s="92">
        <f>T17*100/D17</f>
        <v>35</v>
      </c>
      <c r="U18" s="92">
        <f>U17*100/D17</f>
        <v>65</v>
      </c>
      <c r="V18" s="92">
        <f>V17*100/D17</f>
        <v>0</v>
      </c>
      <c r="W18" s="92">
        <f>W17*100/D17</f>
        <v>40</v>
      </c>
      <c r="X18" s="92">
        <f>X17*100/D17</f>
        <v>30</v>
      </c>
      <c r="Y18" s="92">
        <f>Y17*100/D17</f>
        <v>30</v>
      </c>
      <c r="Z18" s="92">
        <f>Z17*100/D17</f>
        <v>50</v>
      </c>
      <c r="AA18" s="92">
        <f>AA17*100/D17</f>
        <v>35</v>
      </c>
      <c r="AB18" s="92">
        <f>AB17*100/D17</f>
        <v>15</v>
      </c>
      <c r="AC18" s="92">
        <f>AC17*100/D17</f>
        <v>35</v>
      </c>
      <c r="AD18" s="92">
        <f>AD17*100/D17</f>
        <v>40</v>
      </c>
      <c r="AE18" s="92">
        <f>AE17*100/D17</f>
        <v>25</v>
      </c>
      <c r="AF18" s="92">
        <f>AF17*100/D17</f>
        <v>50</v>
      </c>
      <c r="AG18" s="92">
        <f>AG17*100/D17</f>
        <v>50</v>
      </c>
      <c r="AH18" s="92">
        <f>AH17*100/D17</f>
        <v>0</v>
      </c>
    </row>
    <row r="19" spans="1:3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1:3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</row>
  </sheetData>
  <mergeCells count="33">
    <mergeCell ref="L2:U2"/>
    <mergeCell ref="Q8:S8"/>
    <mergeCell ref="L3:R3"/>
    <mergeCell ref="Q7:AE7"/>
    <mergeCell ref="B2:G2"/>
    <mergeCell ref="A18:C18"/>
    <mergeCell ref="B3:F3"/>
    <mergeCell ref="E7:G7"/>
    <mergeCell ref="N7:P7"/>
    <mergeCell ref="E8:E9"/>
    <mergeCell ref="F8:F9"/>
    <mergeCell ref="G8:G9"/>
    <mergeCell ref="A17:C17"/>
    <mergeCell ref="A7:A9"/>
    <mergeCell ref="B7:B9"/>
    <mergeCell ref="C7:C9"/>
    <mergeCell ref="D7:D9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N8:N9"/>
    <mergeCell ref="O8:O9"/>
    <mergeCell ref="P8:P9"/>
    <mergeCell ref="T8:V8"/>
    <mergeCell ref="L4:U4"/>
    <mergeCell ref="AF7:AH7"/>
    <mergeCell ref="W8:Y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M1" zoomScale="80" zoomScaleNormal="80" workbookViewId="0">
      <selection sqref="A1:AK2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B2" s="52" t="s">
        <v>35</v>
      </c>
      <c r="C2" s="52"/>
      <c r="D2" s="52"/>
      <c r="E2" s="52"/>
      <c r="F2" s="52"/>
      <c r="G2" s="52"/>
      <c r="H2" s="27"/>
      <c r="I2" s="27"/>
      <c r="J2" s="27"/>
      <c r="K2" s="25"/>
      <c r="L2" s="35" t="s">
        <v>54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18</v>
      </c>
      <c r="AK2" s="34"/>
    </row>
    <row r="3" spans="1:37" ht="15.75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51" t="s">
        <v>55</v>
      </c>
      <c r="M3" s="51"/>
      <c r="N3" s="51"/>
      <c r="O3" s="51"/>
      <c r="P3" s="51"/>
      <c r="Q3" s="51"/>
      <c r="R3" s="51"/>
      <c r="S3" s="26"/>
      <c r="T3" s="26"/>
      <c r="U3" s="2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6" t="s">
        <v>56</v>
      </c>
      <c r="M4" s="36"/>
      <c r="N4" s="36"/>
      <c r="O4" s="36"/>
      <c r="P4" s="36"/>
      <c r="Q4" s="36"/>
      <c r="R4" s="36"/>
      <c r="S4" s="36"/>
      <c r="T4" s="36"/>
      <c r="U4" s="3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8" t="s">
        <v>6</v>
      </c>
      <c r="R7" s="38"/>
      <c r="S7" s="38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8" t="s">
        <v>7</v>
      </c>
      <c r="AJ7" s="38"/>
      <c r="AK7" s="38"/>
    </row>
    <row r="8" spans="1:37" ht="15.75" customHeight="1">
      <c r="A8" s="40"/>
      <c r="B8" s="38"/>
      <c r="C8" s="38"/>
      <c r="D8" s="38"/>
      <c r="E8" s="44" t="s">
        <v>14</v>
      </c>
      <c r="F8" s="44" t="s">
        <v>15</v>
      </c>
      <c r="G8" s="44" t="s">
        <v>16</v>
      </c>
      <c r="H8" s="54" t="s">
        <v>19</v>
      </c>
      <c r="I8" s="55"/>
      <c r="J8" s="55"/>
      <c r="K8" s="42" t="s">
        <v>20</v>
      </c>
      <c r="L8" s="42"/>
      <c r="M8" s="43"/>
      <c r="N8" s="58" t="s">
        <v>24</v>
      </c>
      <c r="O8" s="56"/>
      <c r="P8" s="57"/>
      <c r="Q8" s="44" t="s">
        <v>14</v>
      </c>
      <c r="R8" s="44" t="s">
        <v>15</v>
      </c>
      <c r="S8" s="44" t="s">
        <v>16</v>
      </c>
      <c r="T8" s="53" t="s">
        <v>25</v>
      </c>
      <c r="U8" s="53"/>
      <c r="V8" s="53"/>
      <c r="W8" s="53" t="s">
        <v>21</v>
      </c>
      <c r="X8" s="53"/>
      <c r="Y8" s="53"/>
      <c r="Z8" s="40" t="s">
        <v>26</v>
      </c>
      <c r="AA8" s="40"/>
      <c r="AB8" s="40"/>
      <c r="AC8" s="40" t="s">
        <v>27</v>
      </c>
      <c r="AD8" s="40"/>
      <c r="AE8" s="40"/>
      <c r="AF8" s="56" t="s">
        <v>22</v>
      </c>
      <c r="AG8" s="56"/>
      <c r="AH8" s="57"/>
      <c r="AI8" s="44" t="s">
        <v>14</v>
      </c>
      <c r="AJ8" s="44" t="s">
        <v>15</v>
      </c>
      <c r="AK8" s="44" t="s">
        <v>16</v>
      </c>
    </row>
    <row r="9" spans="1:37" ht="115.5" customHeight="1">
      <c r="A9" s="40"/>
      <c r="B9" s="38"/>
      <c r="C9" s="38"/>
      <c r="D9" s="38"/>
      <c r="E9" s="45"/>
      <c r="F9" s="45"/>
      <c r="G9" s="4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5"/>
      <c r="R9" s="45"/>
      <c r="S9" s="4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5"/>
      <c r="AJ9" s="45"/>
      <c r="AK9" s="45"/>
    </row>
    <row r="10" spans="1:37" ht="15.75">
      <c r="A10" s="5">
        <v>1</v>
      </c>
      <c r="B10" s="6" t="s">
        <v>47</v>
      </c>
      <c r="C10" s="6" t="s">
        <v>46</v>
      </c>
      <c r="D10" s="11">
        <v>25</v>
      </c>
      <c r="E10" s="11">
        <v>12</v>
      </c>
      <c r="F10" s="11">
        <v>10</v>
      </c>
      <c r="G10" s="11">
        <v>3</v>
      </c>
      <c r="H10" s="11">
        <v>7</v>
      </c>
      <c r="I10" s="11">
        <v>14</v>
      </c>
      <c r="J10" s="11">
        <v>4</v>
      </c>
      <c r="K10" s="11">
        <v>8</v>
      </c>
      <c r="L10" s="11">
        <v>14</v>
      </c>
      <c r="M10" s="11">
        <v>3</v>
      </c>
      <c r="N10" s="11">
        <v>7</v>
      </c>
      <c r="O10" s="11">
        <v>15</v>
      </c>
      <c r="P10" s="11">
        <v>3</v>
      </c>
      <c r="Q10" s="11">
        <v>7</v>
      </c>
      <c r="R10" s="11">
        <v>15</v>
      </c>
      <c r="S10" s="11">
        <v>3</v>
      </c>
      <c r="T10" s="11">
        <v>6</v>
      </c>
      <c r="U10" s="11">
        <v>16</v>
      </c>
      <c r="V10" s="11">
        <v>3</v>
      </c>
      <c r="W10" s="11">
        <v>5</v>
      </c>
      <c r="X10" s="11">
        <v>17</v>
      </c>
      <c r="Y10" s="11">
        <v>3</v>
      </c>
      <c r="Z10" s="11">
        <v>6</v>
      </c>
      <c r="AA10" s="11">
        <v>16</v>
      </c>
      <c r="AB10" s="11">
        <v>3</v>
      </c>
      <c r="AC10" s="11">
        <v>5</v>
      </c>
      <c r="AD10" s="11">
        <v>18</v>
      </c>
      <c r="AE10" s="11">
        <v>2</v>
      </c>
      <c r="AF10" s="11">
        <v>3</v>
      </c>
      <c r="AG10" s="11">
        <v>20</v>
      </c>
      <c r="AH10" s="11">
        <v>2</v>
      </c>
      <c r="AI10" s="11">
        <v>3</v>
      </c>
      <c r="AJ10" s="11">
        <v>19</v>
      </c>
      <c r="AK10" s="11">
        <v>3</v>
      </c>
    </row>
    <row r="11" spans="1:37" ht="15.75">
      <c r="A11" s="5">
        <v>2</v>
      </c>
      <c r="B11" s="6" t="s">
        <v>45</v>
      </c>
      <c r="C11" s="6" t="s">
        <v>48</v>
      </c>
      <c r="D11" s="11">
        <v>25</v>
      </c>
      <c r="E11" s="11">
        <v>12</v>
      </c>
      <c r="F11" s="11">
        <v>10</v>
      </c>
      <c r="G11" s="11">
        <v>3</v>
      </c>
      <c r="H11" s="11">
        <v>7</v>
      </c>
      <c r="I11" s="11">
        <v>14</v>
      </c>
      <c r="J11" s="11">
        <v>4</v>
      </c>
      <c r="K11" s="11">
        <v>8</v>
      </c>
      <c r="L11" s="11">
        <v>14</v>
      </c>
      <c r="M11" s="11">
        <v>3</v>
      </c>
      <c r="N11" s="11">
        <v>9</v>
      </c>
      <c r="O11" s="11">
        <v>15</v>
      </c>
      <c r="P11" s="11">
        <v>1</v>
      </c>
      <c r="Q11" s="11">
        <v>9</v>
      </c>
      <c r="R11" s="11">
        <v>15</v>
      </c>
      <c r="S11" s="11">
        <v>1</v>
      </c>
      <c r="T11" s="11">
        <v>6</v>
      </c>
      <c r="U11" s="11">
        <v>16</v>
      </c>
      <c r="V11" s="11">
        <v>3</v>
      </c>
      <c r="W11" s="11">
        <v>5</v>
      </c>
      <c r="X11" s="11">
        <v>17</v>
      </c>
      <c r="Y11" s="11">
        <v>3</v>
      </c>
      <c r="Z11" s="11">
        <v>16</v>
      </c>
      <c r="AA11" s="11">
        <v>6</v>
      </c>
      <c r="AB11" s="11">
        <v>3</v>
      </c>
      <c r="AC11" s="11">
        <v>5</v>
      </c>
      <c r="AD11" s="11">
        <v>18</v>
      </c>
      <c r="AE11" s="11">
        <v>2</v>
      </c>
      <c r="AF11" s="11">
        <v>3</v>
      </c>
      <c r="AG11" s="11">
        <v>20</v>
      </c>
      <c r="AH11" s="11">
        <v>2</v>
      </c>
      <c r="AI11" s="11">
        <v>3</v>
      </c>
      <c r="AJ11" s="11">
        <v>19</v>
      </c>
      <c r="AK11" s="11">
        <v>3</v>
      </c>
    </row>
    <row r="12" spans="1:37" ht="15.75">
      <c r="A12" s="5">
        <v>3</v>
      </c>
      <c r="B12" s="33" t="s">
        <v>64</v>
      </c>
      <c r="C12" s="33" t="s">
        <v>65</v>
      </c>
      <c r="D12" s="11">
        <v>1</v>
      </c>
      <c r="E12" s="11">
        <v>1</v>
      </c>
      <c r="F12" s="11">
        <v>0</v>
      </c>
      <c r="G12" s="11">
        <v>0</v>
      </c>
      <c r="H12" s="11">
        <v>0</v>
      </c>
      <c r="I12" s="11">
        <v>1</v>
      </c>
      <c r="J12" s="11">
        <v>0</v>
      </c>
      <c r="K12" s="11">
        <v>1</v>
      </c>
      <c r="L12" s="11">
        <v>0</v>
      </c>
      <c r="M12" s="11">
        <v>0</v>
      </c>
      <c r="N12" s="11">
        <v>1</v>
      </c>
      <c r="O12" s="11">
        <v>0</v>
      </c>
      <c r="P12" s="11">
        <v>0</v>
      </c>
      <c r="Q12" s="11">
        <v>1</v>
      </c>
      <c r="R12" s="11">
        <v>0</v>
      </c>
      <c r="S12" s="11">
        <v>0</v>
      </c>
      <c r="T12" s="11">
        <v>1</v>
      </c>
      <c r="U12" s="11">
        <v>0</v>
      </c>
      <c r="V12" s="11">
        <v>0</v>
      </c>
      <c r="W12" s="11">
        <v>1</v>
      </c>
      <c r="X12" s="11">
        <v>0</v>
      </c>
      <c r="Y12" s="11">
        <v>0</v>
      </c>
      <c r="Z12" s="11">
        <v>1</v>
      </c>
      <c r="AA12" s="11">
        <v>0</v>
      </c>
      <c r="AB12" s="11">
        <v>0</v>
      </c>
      <c r="AC12" s="11">
        <v>0</v>
      </c>
      <c r="AD12" s="11">
        <v>1</v>
      </c>
      <c r="AE12" s="11">
        <v>0</v>
      </c>
      <c r="AF12" s="11">
        <v>1</v>
      </c>
      <c r="AG12" s="11">
        <v>0</v>
      </c>
      <c r="AH12" s="11">
        <v>0</v>
      </c>
      <c r="AI12" s="11">
        <v>1</v>
      </c>
      <c r="AJ12" s="11">
        <v>0</v>
      </c>
      <c r="AK12" s="11">
        <v>0</v>
      </c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48" t="s">
        <v>1</v>
      </c>
      <c r="B17" s="49"/>
      <c r="C17" s="50"/>
      <c r="D17" s="13">
        <f t="shared" ref="D17:AK17" si="0">SUM(D10:D16)</f>
        <v>51</v>
      </c>
      <c r="E17" s="11">
        <f t="shared" si="0"/>
        <v>25</v>
      </c>
      <c r="F17" s="11">
        <f t="shared" si="0"/>
        <v>20</v>
      </c>
      <c r="G17" s="11">
        <f t="shared" si="0"/>
        <v>6</v>
      </c>
      <c r="H17" s="11">
        <f t="shared" si="0"/>
        <v>14</v>
      </c>
      <c r="I17" s="11">
        <f t="shared" si="0"/>
        <v>29</v>
      </c>
      <c r="J17" s="11">
        <f t="shared" si="0"/>
        <v>8</v>
      </c>
      <c r="K17" s="11">
        <f t="shared" si="0"/>
        <v>17</v>
      </c>
      <c r="L17" s="11">
        <f t="shared" si="0"/>
        <v>28</v>
      </c>
      <c r="M17" s="11">
        <f t="shared" si="0"/>
        <v>6</v>
      </c>
      <c r="N17" s="11">
        <f t="shared" si="0"/>
        <v>17</v>
      </c>
      <c r="O17" s="11">
        <f t="shared" si="0"/>
        <v>30</v>
      </c>
      <c r="P17" s="11">
        <f t="shared" si="0"/>
        <v>4</v>
      </c>
      <c r="Q17" s="11">
        <f t="shared" si="0"/>
        <v>17</v>
      </c>
      <c r="R17" s="11">
        <f t="shared" si="0"/>
        <v>30</v>
      </c>
      <c r="S17" s="11">
        <f t="shared" si="0"/>
        <v>4</v>
      </c>
      <c r="T17" s="11">
        <f t="shared" si="0"/>
        <v>13</v>
      </c>
      <c r="U17" s="11">
        <f t="shared" si="0"/>
        <v>32</v>
      </c>
      <c r="V17" s="11">
        <f t="shared" si="0"/>
        <v>6</v>
      </c>
      <c r="W17" s="11">
        <f t="shared" si="0"/>
        <v>11</v>
      </c>
      <c r="X17" s="11">
        <f t="shared" si="0"/>
        <v>34</v>
      </c>
      <c r="Y17" s="11">
        <f t="shared" si="0"/>
        <v>6</v>
      </c>
      <c r="Z17" s="11">
        <f t="shared" si="0"/>
        <v>23</v>
      </c>
      <c r="AA17" s="11">
        <f t="shared" si="0"/>
        <v>22</v>
      </c>
      <c r="AB17" s="11">
        <f t="shared" si="0"/>
        <v>6</v>
      </c>
      <c r="AC17" s="11">
        <f t="shared" si="0"/>
        <v>10</v>
      </c>
      <c r="AD17" s="11">
        <f t="shared" si="0"/>
        <v>37</v>
      </c>
      <c r="AE17" s="11">
        <f t="shared" si="0"/>
        <v>4</v>
      </c>
      <c r="AF17" s="11">
        <f t="shared" si="0"/>
        <v>7</v>
      </c>
      <c r="AG17" s="11">
        <f t="shared" si="0"/>
        <v>40</v>
      </c>
      <c r="AH17" s="11">
        <f t="shared" si="0"/>
        <v>4</v>
      </c>
      <c r="AI17" s="11">
        <f t="shared" si="0"/>
        <v>7</v>
      </c>
      <c r="AJ17" s="11">
        <f t="shared" si="0"/>
        <v>38</v>
      </c>
      <c r="AK17" s="11">
        <f t="shared" si="0"/>
        <v>6</v>
      </c>
    </row>
    <row r="18" spans="1:37" ht="18.75" customHeight="1">
      <c r="A18" s="46" t="s">
        <v>11</v>
      </c>
      <c r="B18" s="47"/>
      <c r="C18" s="47"/>
      <c r="D18" s="14">
        <f>D17*100/D17</f>
        <v>100</v>
      </c>
      <c r="E18" s="12">
        <f>E17*100/D17</f>
        <v>49.019607843137258</v>
      </c>
      <c r="F18" s="12">
        <f>F17*100/D17</f>
        <v>39.215686274509807</v>
      </c>
      <c r="G18" s="12">
        <f>G17*100/D17</f>
        <v>11.764705882352942</v>
      </c>
      <c r="H18" s="12">
        <f>H17*100/D17</f>
        <v>27.450980392156861</v>
      </c>
      <c r="I18" s="12">
        <f>I17*100/D17</f>
        <v>56.862745098039213</v>
      </c>
      <c r="J18" s="12">
        <f>J17*100/D17</f>
        <v>15.686274509803921</v>
      </c>
      <c r="K18" s="12">
        <f>K17*100/D17</f>
        <v>33.333333333333336</v>
      </c>
      <c r="L18" s="12">
        <f>L17*100/D17</f>
        <v>54.901960784313722</v>
      </c>
      <c r="M18" s="12">
        <f>M17*100/D17</f>
        <v>11.764705882352942</v>
      </c>
      <c r="N18" s="12">
        <f>N17*100/D17</f>
        <v>33.333333333333336</v>
      </c>
      <c r="O18" s="12">
        <f>O17*100/D17</f>
        <v>58.823529411764703</v>
      </c>
      <c r="P18" s="12">
        <f>P17*100/D17</f>
        <v>7.8431372549019605</v>
      </c>
      <c r="Q18" s="12">
        <f>Q17*100/D17</f>
        <v>33.333333333333336</v>
      </c>
      <c r="R18" s="12">
        <f>R17*100/D17</f>
        <v>58.823529411764703</v>
      </c>
      <c r="S18" s="12">
        <f>S17*100/D17</f>
        <v>7.8431372549019605</v>
      </c>
      <c r="T18" s="12">
        <f>T17*100/D17</f>
        <v>25.490196078431371</v>
      </c>
      <c r="U18" s="12">
        <f>U17*100/D17</f>
        <v>62.745098039215684</v>
      </c>
      <c r="V18" s="12">
        <f>V17*100/D17</f>
        <v>11.764705882352942</v>
      </c>
      <c r="W18" s="12">
        <f>W17*100/D17</f>
        <v>21.568627450980394</v>
      </c>
      <c r="X18" s="12">
        <f>X17*100/D17</f>
        <v>66.666666666666671</v>
      </c>
      <c r="Y18" s="12">
        <f>Y17*100/D17</f>
        <v>11.764705882352942</v>
      </c>
      <c r="Z18" s="12">
        <f>Z17*100/D17</f>
        <v>45.098039215686278</v>
      </c>
      <c r="AA18" s="12">
        <f>AA17*100/D17</f>
        <v>43.137254901960787</v>
      </c>
      <c r="AB18" s="12">
        <f>AB17*100/D17</f>
        <v>11.764705882352942</v>
      </c>
      <c r="AC18" s="12">
        <f>AC17*100/D17</f>
        <v>19.607843137254903</v>
      </c>
      <c r="AD18" s="12">
        <f>AD17*100/D17</f>
        <v>72.549019607843135</v>
      </c>
      <c r="AE18" s="12">
        <f>AE17*100/D17</f>
        <v>7.8431372549019605</v>
      </c>
      <c r="AF18" s="12">
        <f>AF17*100/D17</f>
        <v>13.725490196078431</v>
      </c>
      <c r="AG18" s="12">
        <f>AG17*100/D17</f>
        <v>78.431372549019613</v>
      </c>
      <c r="AH18" s="12">
        <f>AH17*100/D17</f>
        <v>7.8431372549019605</v>
      </c>
      <c r="AI18" s="12">
        <f>AI17*100/D17</f>
        <v>13.725490196078431</v>
      </c>
      <c r="AJ18" s="12">
        <f>AJ17*100/D17</f>
        <v>74.509803921568633</v>
      </c>
      <c r="AK18" s="12">
        <f>AK17*100/D17</f>
        <v>11.764705882352942</v>
      </c>
    </row>
  </sheetData>
  <mergeCells count="34">
    <mergeCell ref="A18:C18"/>
    <mergeCell ref="N8:P8"/>
    <mergeCell ref="AJ8:AJ9"/>
    <mergeCell ref="AK8:AK9"/>
    <mergeCell ref="B2:G2"/>
    <mergeCell ref="L2:U2"/>
    <mergeCell ref="L3:R3"/>
    <mergeCell ref="L4:U4"/>
    <mergeCell ref="H8:J8"/>
    <mergeCell ref="K8:M8"/>
    <mergeCell ref="AF8:AH8"/>
    <mergeCell ref="AC8:AE8"/>
    <mergeCell ref="AI8:AI9"/>
    <mergeCell ref="A17:C17"/>
    <mergeCell ref="A7:A9"/>
    <mergeCell ref="B7:B9"/>
    <mergeCell ref="C7:C9"/>
    <mergeCell ref="D7:D9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Q7:S7"/>
    <mergeCell ref="H7:P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V1" zoomScale="80" zoomScaleNormal="80" workbookViewId="0">
      <selection sqref="A1:AK1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52" t="s">
        <v>35</v>
      </c>
      <c r="C2" s="52"/>
      <c r="D2" s="52"/>
      <c r="E2" s="52"/>
      <c r="F2" s="52"/>
      <c r="G2" s="52"/>
      <c r="H2" s="27"/>
      <c r="I2" s="27"/>
      <c r="J2" s="27"/>
      <c r="K2" s="25"/>
      <c r="L2" s="35" t="s">
        <v>54</v>
      </c>
      <c r="M2" s="35"/>
      <c r="N2" s="35"/>
      <c r="O2" s="35"/>
      <c r="P2" s="35"/>
      <c r="Q2" s="35"/>
      <c r="R2" s="35"/>
      <c r="S2" s="35"/>
      <c r="T2" s="35"/>
      <c r="U2" s="35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18</v>
      </c>
      <c r="AK2" s="34"/>
    </row>
    <row r="3" spans="1:37" ht="15.75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51" t="s">
        <v>55</v>
      </c>
      <c r="M3" s="51"/>
      <c r="N3" s="51"/>
      <c r="O3" s="51"/>
      <c r="P3" s="51"/>
      <c r="Q3" s="51"/>
      <c r="R3" s="51"/>
      <c r="S3" s="26"/>
      <c r="T3" s="26"/>
      <c r="U3" s="2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6" t="s">
        <v>56</v>
      </c>
      <c r="M4" s="36"/>
      <c r="N4" s="36"/>
      <c r="O4" s="36"/>
      <c r="P4" s="36"/>
      <c r="Q4" s="36"/>
      <c r="R4" s="36"/>
      <c r="S4" s="36"/>
      <c r="T4" s="36"/>
      <c r="U4" s="3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8" t="s">
        <v>6</v>
      </c>
      <c r="R7" s="38"/>
      <c r="S7" s="38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8" t="s">
        <v>7</v>
      </c>
      <c r="AJ7" s="38"/>
      <c r="AK7" s="38"/>
    </row>
    <row r="8" spans="1:37" ht="15.75" customHeight="1">
      <c r="A8" s="40"/>
      <c r="B8" s="38"/>
      <c r="C8" s="38"/>
      <c r="D8" s="38"/>
      <c r="E8" s="44" t="s">
        <v>14</v>
      </c>
      <c r="F8" s="44" t="s">
        <v>15</v>
      </c>
      <c r="G8" s="44" t="s">
        <v>16</v>
      </c>
      <c r="H8" s="53" t="s">
        <v>19</v>
      </c>
      <c r="I8" s="53"/>
      <c r="J8" s="53"/>
      <c r="K8" s="38" t="s">
        <v>20</v>
      </c>
      <c r="L8" s="38"/>
      <c r="M8" s="38"/>
      <c r="N8" s="40" t="s">
        <v>24</v>
      </c>
      <c r="O8" s="40"/>
      <c r="P8" s="40"/>
      <c r="Q8" s="44" t="s">
        <v>14</v>
      </c>
      <c r="R8" s="44" t="s">
        <v>15</v>
      </c>
      <c r="S8" s="44" t="s">
        <v>16</v>
      </c>
      <c r="T8" s="53" t="s">
        <v>25</v>
      </c>
      <c r="U8" s="53"/>
      <c r="V8" s="53"/>
      <c r="W8" s="53" t="s">
        <v>21</v>
      </c>
      <c r="X8" s="53"/>
      <c r="Y8" s="53"/>
      <c r="Z8" s="40" t="s">
        <v>26</v>
      </c>
      <c r="AA8" s="40"/>
      <c r="AB8" s="40"/>
      <c r="AC8" s="40" t="s">
        <v>27</v>
      </c>
      <c r="AD8" s="40"/>
      <c r="AE8" s="40"/>
      <c r="AF8" s="56" t="s">
        <v>22</v>
      </c>
      <c r="AG8" s="56"/>
      <c r="AH8" s="57"/>
      <c r="AI8" s="44" t="s">
        <v>14</v>
      </c>
      <c r="AJ8" s="44" t="s">
        <v>15</v>
      </c>
      <c r="AK8" s="44" t="s">
        <v>16</v>
      </c>
    </row>
    <row r="9" spans="1:37" ht="114.75" customHeight="1">
      <c r="A9" s="40"/>
      <c r="B9" s="38"/>
      <c r="C9" s="38"/>
      <c r="D9" s="38"/>
      <c r="E9" s="45"/>
      <c r="F9" s="45"/>
      <c r="G9" s="4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5"/>
      <c r="R9" s="45"/>
      <c r="S9" s="45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5"/>
      <c r="AJ9" s="45"/>
      <c r="AK9" s="45"/>
    </row>
    <row r="10" spans="1:37" ht="15.75">
      <c r="A10" s="5">
        <v>1</v>
      </c>
      <c r="B10" s="6" t="s">
        <v>51</v>
      </c>
      <c r="C10" s="6" t="s">
        <v>52</v>
      </c>
      <c r="D10" s="11">
        <v>25</v>
      </c>
      <c r="E10" s="11">
        <v>17</v>
      </c>
      <c r="F10" s="11">
        <v>6</v>
      </c>
      <c r="G10" s="11">
        <v>2</v>
      </c>
      <c r="H10" s="11">
        <v>19</v>
      </c>
      <c r="I10" s="11">
        <v>5</v>
      </c>
      <c r="J10" s="11">
        <v>1</v>
      </c>
      <c r="K10" s="11">
        <v>20</v>
      </c>
      <c r="L10" s="11">
        <v>5</v>
      </c>
      <c r="M10" s="11">
        <v>0</v>
      </c>
      <c r="N10" s="11">
        <v>21</v>
      </c>
      <c r="O10" s="11">
        <v>4</v>
      </c>
      <c r="P10" s="11">
        <v>0</v>
      </c>
      <c r="Q10" s="11">
        <v>11</v>
      </c>
      <c r="R10" s="11">
        <v>14</v>
      </c>
      <c r="S10" s="11">
        <v>0</v>
      </c>
      <c r="T10" s="11">
        <v>15</v>
      </c>
      <c r="U10" s="11">
        <v>10</v>
      </c>
      <c r="V10" s="11">
        <v>0</v>
      </c>
      <c r="W10" s="11">
        <v>9</v>
      </c>
      <c r="X10" s="11">
        <v>13</v>
      </c>
      <c r="Y10" s="11">
        <v>3</v>
      </c>
      <c r="Z10" s="11">
        <v>7</v>
      </c>
      <c r="AA10" s="11">
        <v>18</v>
      </c>
      <c r="AB10" s="11">
        <v>0</v>
      </c>
      <c r="AC10" s="11">
        <v>11</v>
      </c>
      <c r="AD10" s="11">
        <v>11</v>
      </c>
      <c r="AE10" s="11">
        <v>3</v>
      </c>
      <c r="AF10" s="11">
        <v>11</v>
      </c>
      <c r="AG10" s="11">
        <v>11</v>
      </c>
      <c r="AH10" s="11">
        <v>3</v>
      </c>
      <c r="AI10" s="11">
        <v>10</v>
      </c>
      <c r="AJ10" s="11">
        <v>15</v>
      </c>
      <c r="AK10" s="11">
        <v>0</v>
      </c>
    </row>
    <row r="11" spans="1:37" ht="15.75">
      <c r="A11" s="5">
        <v>2</v>
      </c>
      <c r="B11" s="6" t="s">
        <v>66</v>
      </c>
      <c r="C11" s="6" t="s">
        <v>65</v>
      </c>
      <c r="D11" s="11">
        <v>15</v>
      </c>
      <c r="E11" s="11">
        <v>10</v>
      </c>
      <c r="F11" s="11">
        <v>5</v>
      </c>
      <c r="G11" s="11">
        <v>0</v>
      </c>
      <c r="H11" s="11">
        <v>10</v>
      </c>
      <c r="I11" s="11">
        <v>5</v>
      </c>
      <c r="J11" s="11">
        <v>0</v>
      </c>
      <c r="K11" s="11">
        <v>7</v>
      </c>
      <c r="L11" s="11">
        <v>8</v>
      </c>
      <c r="M11" s="11">
        <v>0</v>
      </c>
      <c r="N11" s="11">
        <v>7</v>
      </c>
      <c r="O11" s="11">
        <v>8</v>
      </c>
      <c r="P11" s="11">
        <v>0</v>
      </c>
      <c r="Q11" s="11">
        <v>7</v>
      </c>
      <c r="R11" s="11">
        <v>8</v>
      </c>
      <c r="S11" s="11">
        <v>0</v>
      </c>
      <c r="T11" s="11">
        <v>10</v>
      </c>
      <c r="U11" s="11">
        <v>5</v>
      </c>
      <c r="V11" s="11">
        <v>0</v>
      </c>
      <c r="W11" s="11">
        <v>12</v>
      </c>
      <c r="X11" s="11">
        <v>3</v>
      </c>
      <c r="Y11" s="11">
        <v>0</v>
      </c>
      <c r="Z11" s="11">
        <v>10</v>
      </c>
      <c r="AA11" s="11">
        <v>5</v>
      </c>
      <c r="AB11" s="11">
        <v>0</v>
      </c>
      <c r="AC11" s="11">
        <v>3</v>
      </c>
      <c r="AD11" s="11">
        <v>12</v>
      </c>
      <c r="AE11" s="11">
        <v>0</v>
      </c>
      <c r="AF11" s="11">
        <v>10</v>
      </c>
      <c r="AG11" s="11">
        <v>5</v>
      </c>
      <c r="AH11" s="11">
        <v>0</v>
      </c>
      <c r="AI11" s="11">
        <v>9</v>
      </c>
      <c r="AJ11" s="11">
        <v>6</v>
      </c>
      <c r="AK11" s="11">
        <v>0</v>
      </c>
    </row>
    <row r="12" spans="1:37" ht="15.7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48" t="s">
        <v>1</v>
      </c>
      <c r="B17" s="49"/>
      <c r="C17" s="50"/>
      <c r="D17" s="13">
        <f>SUM(D10:D16)</f>
        <v>40</v>
      </c>
      <c r="E17" s="11">
        <f>SUM(E10:E16)</f>
        <v>27</v>
      </c>
      <c r="F17" s="11">
        <f>SUM(F10:F16)</f>
        <v>11</v>
      </c>
      <c r="G17" s="11">
        <f>SUM(G10:G16)</f>
        <v>2</v>
      </c>
      <c r="H17" s="11">
        <f t="shared" ref="H17:M17" si="0">SUM(H10:H16)</f>
        <v>29</v>
      </c>
      <c r="I17" s="11">
        <f t="shared" si="0"/>
        <v>10</v>
      </c>
      <c r="J17" s="11">
        <f t="shared" si="0"/>
        <v>1</v>
      </c>
      <c r="K17" s="11">
        <f t="shared" si="0"/>
        <v>27</v>
      </c>
      <c r="L17" s="11">
        <f t="shared" si="0"/>
        <v>13</v>
      </c>
      <c r="M17" s="11">
        <f t="shared" si="0"/>
        <v>0</v>
      </c>
      <c r="N17" s="11">
        <f t="shared" ref="N17:S17" si="1">SUM(N10:N16)</f>
        <v>28</v>
      </c>
      <c r="O17" s="11">
        <f t="shared" si="1"/>
        <v>12</v>
      </c>
      <c r="P17" s="11">
        <f t="shared" si="1"/>
        <v>0</v>
      </c>
      <c r="Q17" s="11">
        <f t="shared" si="1"/>
        <v>18</v>
      </c>
      <c r="R17" s="11">
        <f t="shared" si="1"/>
        <v>22</v>
      </c>
      <c r="S17" s="11">
        <f t="shared" si="1"/>
        <v>0</v>
      </c>
      <c r="T17" s="11">
        <f t="shared" ref="T17:AE17" si="2">SUM(T10:T16)</f>
        <v>25</v>
      </c>
      <c r="U17" s="11">
        <f t="shared" si="2"/>
        <v>15</v>
      </c>
      <c r="V17" s="11">
        <f t="shared" si="2"/>
        <v>0</v>
      </c>
      <c r="W17" s="11">
        <f t="shared" si="2"/>
        <v>21</v>
      </c>
      <c r="X17" s="11">
        <f t="shared" si="2"/>
        <v>16</v>
      </c>
      <c r="Y17" s="11">
        <f t="shared" si="2"/>
        <v>3</v>
      </c>
      <c r="Z17" s="11">
        <f t="shared" si="2"/>
        <v>17</v>
      </c>
      <c r="AA17" s="11">
        <f t="shared" si="2"/>
        <v>23</v>
      </c>
      <c r="AB17" s="11">
        <f t="shared" si="2"/>
        <v>0</v>
      </c>
      <c r="AC17" s="11">
        <f t="shared" si="2"/>
        <v>14</v>
      </c>
      <c r="AD17" s="11">
        <f t="shared" si="2"/>
        <v>23</v>
      </c>
      <c r="AE17" s="11">
        <f t="shared" si="2"/>
        <v>3</v>
      </c>
      <c r="AF17" s="11">
        <f t="shared" ref="AF17:AK17" si="3">SUM(AF10:AF16)</f>
        <v>21</v>
      </c>
      <c r="AG17" s="11">
        <f t="shared" si="3"/>
        <v>16</v>
      </c>
      <c r="AH17" s="11">
        <f t="shared" si="3"/>
        <v>3</v>
      </c>
      <c r="AI17" s="11">
        <f t="shared" si="3"/>
        <v>19</v>
      </c>
      <c r="AJ17" s="11">
        <f t="shared" si="3"/>
        <v>21</v>
      </c>
      <c r="AK17" s="11">
        <f t="shared" si="3"/>
        <v>0</v>
      </c>
    </row>
    <row r="18" spans="1:37" ht="21.75" customHeight="1">
      <c r="A18" s="37" t="s">
        <v>11</v>
      </c>
      <c r="B18" s="37"/>
      <c r="C18" s="37"/>
      <c r="D18" s="14">
        <f>D17*100/D17</f>
        <v>100</v>
      </c>
      <c r="E18" s="12">
        <v>67</v>
      </c>
      <c r="F18" s="12">
        <v>27</v>
      </c>
      <c r="G18" s="12">
        <f>G17*100/D17</f>
        <v>5</v>
      </c>
      <c r="H18" s="12">
        <v>72</v>
      </c>
      <c r="I18" s="12">
        <f>I17*100/D17</f>
        <v>25</v>
      </c>
      <c r="J18" s="12">
        <f>J17*100/D17</f>
        <v>2.5</v>
      </c>
      <c r="K18" s="12">
        <v>67</v>
      </c>
      <c r="L18" s="12">
        <f>L17*100/D17</f>
        <v>32.5</v>
      </c>
      <c r="M18" s="12">
        <f>M17*100/D17</f>
        <v>0</v>
      </c>
      <c r="N18" s="12">
        <f>N17*100/D17</f>
        <v>70</v>
      </c>
      <c r="O18" s="12">
        <f>O17*100/D17</f>
        <v>30</v>
      </c>
      <c r="P18" s="12">
        <f>P17*100/D17</f>
        <v>0</v>
      </c>
      <c r="Q18" s="12">
        <f>Q17*100/D17</f>
        <v>45</v>
      </c>
      <c r="R18" s="12">
        <f>R17*100/D17</f>
        <v>55</v>
      </c>
      <c r="S18" s="12">
        <f>S17*100/D17</f>
        <v>0</v>
      </c>
      <c r="T18" s="12">
        <f>T17*100/D17</f>
        <v>62.5</v>
      </c>
      <c r="U18" s="12">
        <v>37</v>
      </c>
      <c r="V18" s="12">
        <f>V17*100/D17</f>
        <v>0</v>
      </c>
      <c r="W18" s="12">
        <f>W17*100/D17</f>
        <v>52.5</v>
      </c>
      <c r="X18" s="12">
        <f>X17*100/D17</f>
        <v>40</v>
      </c>
      <c r="Y18" s="12">
        <v>7</v>
      </c>
      <c r="Z18" s="12">
        <f>Z17*100/D17</f>
        <v>42.5</v>
      </c>
      <c r="AA18" s="12">
        <v>57</v>
      </c>
      <c r="AB18" s="12">
        <f>AB17*100/D17</f>
        <v>0</v>
      </c>
      <c r="AC18" s="12">
        <f>AC17*100/D17</f>
        <v>35</v>
      </c>
      <c r="AD18" s="12">
        <f>AD17*100/D17</f>
        <v>57.5</v>
      </c>
      <c r="AE18" s="12">
        <v>7</v>
      </c>
      <c r="AF18" s="12">
        <f>AF17*100/D17</f>
        <v>52.5</v>
      </c>
      <c r="AG18" s="12">
        <f>AG17*100/D17</f>
        <v>40</v>
      </c>
      <c r="AH18" s="12">
        <v>7</v>
      </c>
      <c r="AI18" s="12">
        <v>47</v>
      </c>
      <c r="AJ18" s="12">
        <f>AJ17*100/D17</f>
        <v>52.5</v>
      </c>
      <c r="AK18" s="12">
        <f>AK17*100/D17</f>
        <v>0</v>
      </c>
    </row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9"/>
  <sheetViews>
    <sheetView topLeftCell="O1" zoomScale="70" zoomScaleNormal="70" workbookViewId="0">
      <selection sqref="A1:AN19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5" t="s">
        <v>34</v>
      </c>
      <c r="C2" s="15"/>
      <c r="D2" s="15"/>
      <c r="E2" s="15"/>
      <c r="F2" s="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58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18</v>
      </c>
      <c r="AN2" s="34"/>
    </row>
    <row r="3" spans="1:40" ht="15.75">
      <c r="A3" s="3"/>
      <c r="B3" s="35" t="s">
        <v>57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59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56</v>
      </c>
      <c r="S4" s="36"/>
      <c r="T4" s="36"/>
      <c r="U4" s="36"/>
      <c r="V4" s="36"/>
      <c r="W4" s="36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8" t="s">
        <v>6</v>
      </c>
      <c r="U7" s="38"/>
      <c r="V7" s="38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8" t="s">
        <v>7</v>
      </c>
      <c r="AM7" s="38"/>
      <c r="AN7" s="38"/>
    </row>
    <row r="8" spans="1:40" ht="15.75" customHeight="1">
      <c r="A8" s="40"/>
      <c r="B8" s="38"/>
      <c r="C8" s="38"/>
      <c r="D8" s="38"/>
      <c r="E8" s="44" t="s">
        <v>14</v>
      </c>
      <c r="F8" s="44" t="s">
        <v>15</v>
      </c>
      <c r="G8" s="44" t="s">
        <v>16</v>
      </c>
      <c r="H8" s="65" t="s">
        <v>19</v>
      </c>
      <c r="I8" s="66"/>
      <c r="J8" s="67"/>
      <c r="K8" s="62" t="s">
        <v>20</v>
      </c>
      <c r="L8" s="63"/>
      <c r="M8" s="64"/>
      <c r="N8" s="59" t="s">
        <v>28</v>
      </c>
      <c r="O8" s="60"/>
      <c r="P8" s="61"/>
      <c r="Q8" s="58" t="s">
        <v>24</v>
      </c>
      <c r="R8" s="56"/>
      <c r="S8" s="57"/>
      <c r="T8" s="44" t="s">
        <v>14</v>
      </c>
      <c r="U8" s="44" t="s">
        <v>15</v>
      </c>
      <c r="V8" s="44" t="s">
        <v>16</v>
      </c>
      <c r="W8" s="53" t="s">
        <v>25</v>
      </c>
      <c r="X8" s="53"/>
      <c r="Y8" s="53"/>
      <c r="Z8" s="53" t="s">
        <v>21</v>
      </c>
      <c r="AA8" s="53"/>
      <c r="AB8" s="53"/>
      <c r="AC8" s="40" t="s">
        <v>26</v>
      </c>
      <c r="AD8" s="40"/>
      <c r="AE8" s="40"/>
      <c r="AF8" s="40" t="s">
        <v>27</v>
      </c>
      <c r="AG8" s="40"/>
      <c r="AH8" s="40"/>
      <c r="AI8" s="56" t="s">
        <v>22</v>
      </c>
      <c r="AJ8" s="56"/>
      <c r="AK8" s="57"/>
      <c r="AL8" s="44" t="s">
        <v>14</v>
      </c>
      <c r="AM8" s="44" t="s">
        <v>15</v>
      </c>
      <c r="AN8" s="44" t="s">
        <v>16</v>
      </c>
    </row>
    <row r="9" spans="1:40" ht="126.75" customHeight="1">
      <c r="A9" s="40"/>
      <c r="B9" s="38"/>
      <c r="C9" s="38"/>
      <c r="D9" s="38"/>
      <c r="E9" s="45"/>
      <c r="F9" s="45"/>
      <c r="G9" s="4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5"/>
      <c r="U9" s="45"/>
      <c r="V9" s="45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5"/>
      <c r="AM9" s="45"/>
      <c r="AN9" s="45"/>
    </row>
    <row r="10" spans="1:40" ht="15.75">
      <c r="A10" s="5">
        <v>1</v>
      </c>
      <c r="B10" s="21" t="s">
        <v>49</v>
      </c>
      <c r="C10" s="21" t="s">
        <v>50</v>
      </c>
      <c r="D10" s="5">
        <v>25</v>
      </c>
      <c r="E10" s="5">
        <v>24</v>
      </c>
      <c r="F10" s="5">
        <v>0</v>
      </c>
      <c r="G10" s="5">
        <v>1</v>
      </c>
      <c r="H10" s="5">
        <v>22</v>
      </c>
      <c r="I10" s="5">
        <v>3</v>
      </c>
      <c r="J10" s="5">
        <v>0</v>
      </c>
      <c r="K10" s="5">
        <v>19</v>
      </c>
      <c r="L10" s="5">
        <v>5</v>
      </c>
      <c r="M10" s="5">
        <v>1</v>
      </c>
      <c r="N10" s="5">
        <v>21</v>
      </c>
      <c r="O10" s="5">
        <v>4</v>
      </c>
      <c r="P10" s="5">
        <v>0</v>
      </c>
      <c r="Q10" s="5">
        <v>10</v>
      </c>
      <c r="R10" s="5">
        <v>4</v>
      </c>
      <c r="S10" s="5">
        <v>1</v>
      </c>
      <c r="T10" s="5">
        <v>23</v>
      </c>
      <c r="U10" s="5">
        <v>2</v>
      </c>
      <c r="V10" s="5">
        <v>0</v>
      </c>
      <c r="W10" s="5">
        <v>23</v>
      </c>
      <c r="X10" s="5">
        <v>2</v>
      </c>
      <c r="Y10" s="5">
        <v>0</v>
      </c>
      <c r="Z10" s="5">
        <v>23</v>
      </c>
      <c r="AA10" s="5">
        <v>1</v>
      </c>
      <c r="AB10" s="5">
        <v>1</v>
      </c>
      <c r="AC10" s="5">
        <v>24</v>
      </c>
      <c r="AD10" s="5">
        <v>1</v>
      </c>
      <c r="AE10" s="5">
        <v>0</v>
      </c>
      <c r="AF10" s="5">
        <v>24</v>
      </c>
      <c r="AG10" s="5">
        <v>1</v>
      </c>
      <c r="AH10" s="5">
        <v>0</v>
      </c>
      <c r="AI10" s="5">
        <v>21</v>
      </c>
      <c r="AJ10" s="5">
        <v>3</v>
      </c>
      <c r="AK10" s="5">
        <v>1</v>
      </c>
      <c r="AL10" s="5">
        <v>23</v>
      </c>
      <c r="AM10" s="5">
        <v>2</v>
      </c>
      <c r="AN10" s="5">
        <v>0</v>
      </c>
    </row>
    <row r="11" spans="1:40" ht="15.75">
      <c r="A11" s="5">
        <v>2</v>
      </c>
      <c r="B11" s="32" t="s">
        <v>66</v>
      </c>
      <c r="C11" s="32" t="s">
        <v>65</v>
      </c>
      <c r="D11" s="5">
        <v>4</v>
      </c>
      <c r="E11" s="5">
        <v>3</v>
      </c>
      <c r="F11" s="5">
        <v>1</v>
      </c>
      <c r="G11" s="5">
        <v>0</v>
      </c>
      <c r="H11" s="5">
        <v>3</v>
      </c>
      <c r="I11" s="5">
        <v>1</v>
      </c>
      <c r="J11" s="5">
        <v>0</v>
      </c>
      <c r="K11" s="5">
        <v>1</v>
      </c>
      <c r="L11" s="5">
        <v>3</v>
      </c>
      <c r="M11" s="5">
        <v>0</v>
      </c>
      <c r="N11" s="5">
        <v>2</v>
      </c>
      <c r="O11" s="5">
        <v>2</v>
      </c>
      <c r="P11" s="5">
        <v>0</v>
      </c>
      <c r="Q11" s="5">
        <v>4</v>
      </c>
      <c r="R11" s="5">
        <v>0</v>
      </c>
      <c r="S11" s="5">
        <v>0</v>
      </c>
      <c r="T11" s="5">
        <v>2</v>
      </c>
      <c r="U11" s="5">
        <v>2</v>
      </c>
      <c r="V11" s="5">
        <v>0</v>
      </c>
      <c r="W11" s="5">
        <v>3</v>
      </c>
      <c r="X11" s="5">
        <v>1</v>
      </c>
      <c r="Y11" s="5">
        <v>0</v>
      </c>
      <c r="Z11" s="5">
        <v>1</v>
      </c>
      <c r="AA11" s="5">
        <v>3</v>
      </c>
      <c r="AB11" s="5">
        <v>0</v>
      </c>
      <c r="AC11" s="5">
        <v>4</v>
      </c>
      <c r="AD11" s="5">
        <v>0</v>
      </c>
      <c r="AE11" s="5">
        <v>0</v>
      </c>
      <c r="AF11" s="5">
        <v>3</v>
      </c>
      <c r="AG11" s="5">
        <v>1</v>
      </c>
      <c r="AH11" s="5">
        <v>0</v>
      </c>
      <c r="AI11" s="5">
        <v>2</v>
      </c>
      <c r="AJ11" s="5">
        <v>2</v>
      </c>
      <c r="AK11" s="5">
        <v>0</v>
      </c>
      <c r="AL11" s="5">
        <v>3</v>
      </c>
      <c r="AM11" s="5">
        <v>1</v>
      </c>
      <c r="AN11" s="5">
        <v>0</v>
      </c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8" t="s">
        <v>1</v>
      </c>
      <c r="B17" s="49"/>
      <c r="C17" s="50"/>
      <c r="D17" s="13">
        <f>SUM(D10:D16)</f>
        <v>29</v>
      </c>
      <c r="E17" s="21">
        <v>27</v>
      </c>
      <c r="F17" s="21">
        <v>1</v>
      </c>
      <c r="G17" s="21">
        <v>1</v>
      </c>
      <c r="H17" s="21">
        <v>25</v>
      </c>
      <c r="I17" s="21">
        <v>4</v>
      </c>
      <c r="J17" s="21">
        <v>0</v>
      </c>
      <c r="K17" s="21">
        <v>20</v>
      </c>
      <c r="L17" s="21">
        <v>8</v>
      </c>
      <c r="M17" s="21">
        <v>1</v>
      </c>
      <c r="N17" s="21">
        <v>23</v>
      </c>
      <c r="O17" s="21">
        <v>6</v>
      </c>
      <c r="P17" s="21">
        <v>0</v>
      </c>
      <c r="Q17" s="21">
        <v>14</v>
      </c>
      <c r="R17" s="21">
        <v>4</v>
      </c>
      <c r="S17" s="21">
        <v>1</v>
      </c>
      <c r="T17" s="21">
        <v>25</v>
      </c>
      <c r="U17" s="21">
        <v>4</v>
      </c>
      <c r="V17" s="21">
        <v>0</v>
      </c>
      <c r="W17" s="21">
        <v>26</v>
      </c>
      <c r="X17" s="21">
        <v>3</v>
      </c>
      <c r="Y17" s="21">
        <v>0</v>
      </c>
      <c r="Z17" s="21">
        <v>24</v>
      </c>
      <c r="AA17" s="21">
        <v>1</v>
      </c>
      <c r="AB17" s="21">
        <v>1</v>
      </c>
      <c r="AC17" s="21">
        <v>28</v>
      </c>
      <c r="AD17" s="21">
        <v>1</v>
      </c>
      <c r="AE17" s="21">
        <v>0</v>
      </c>
      <c r="AF17" s="21">
        <v>27</v>
      </c>
      <c r="AG17" s="21">
        <v>2</v>
      </c>
      <c r="AH17" s="21">
        <v>0</v>
      </c>
      <c r="AI17" s="21">
        <v>23</v>
      </c>
      <c r="AJ17" s="21">
        <v>5</v>
      </c>
      <c r="AK17" s="21">
        <v>1</v>
      </c>
      <c r="AL17" s="21">
        <v>26</v>
      </c>
      <c r="AM17" s="21">
        <v>3</v>
      </c>
      <c r="AN17" s="21">
        <v>0</v>
      </c>
    </row>
    <row r="18" spans="1:40" ht="18.75" customHeight="1">
      <c r="A18" s="37" t="s">
        <v>11</v>
      </c>
      <c r="B18" s="37"/>
      <c r="C18" s="37"/>
      <c r="D18" s="14">
        <f>D17*100/D17</f>
        <v>100</v>
      </c>
      <c r="E18" s="12">
        <f>E17*100/D17</f>
        <v>93.103448275862064</v>
      </c>
      <c r="F18" s="24">
        <v>4</v>
      </c>
      <c r="G18" s="24">
        <v>3</v>
      </c>
      <c r="H18" s="24">
        <v>86</v>
      </c>
      <c r="I18" s="24">
        <v>14</v>
      </c>
      <c r="J18" s="24">
        <f>J17*100/D17</f>
        <v>0</v>
      </c>
      <c r="K18" s="24">
        <v>69</v>
      </c>
      <c r="L18" s="24">
        <v>28</v>
      </c>
      <c r="M18" s="24">
        <v>3</v>
      </c>
      <c r="N18" s="24">
        <v>79</v>
      </c>
      <c r="O18" s="24">
        <v>21</v>
      </c>
      <c r="P18" s="24">
        <f>P17*100/D17</f>
        <v>0</v>
      </c>
      <c r="Q18" s="24">
        <v>48</v>
      </c>
      <c r="R18" s="24">
        <v>13</v>
      </c>
      <c r="S18" s="24">
        <v>3</v>
      </c>
      <c r="T18" s="24">
        <v>86</v>
      </c>
      <c r="U18" s="24">
        <v>14</v>
      </c>
      <c r="V18" s="24">
        <f>V17*100/D17</f>
        <v>0</v>
      </c>
      <c r="W18" s="24">
        <v>90</v>
      </c>
      <c r="X18" s="24">
        <v>10</v>
      </c>
      <c r="Y18" s="24">
        <f>Y17*100/D17</f>
        <v>0</v>
      </c>
      <c r="Z18" s="24">
        <v>83</v>
      </c>
      <c r="AA18" s="24">
        <v>14</v>
      </c>
      <c r="AB18" s="24">
        <v>3</v>
      </c>
      <c r="AC18" s="24">
        <v>97</v>
      </c>
      <c r="AD18" s="24">
        <v>3</v>
      </c>
      <c r="AE18" s="24">
        <f>AE17*100/D17</f>
        <v>0</v>
      </c>
      <c r="AF18" s="24">
        <v>93</v>
      </c>
      <c r="AG18" s="24">
        <v>4</v>
      </c>
      <c r="AH18" s="24">
        <f>AH17*100/D17</f>
        <v>0</v>
      </c>
      <c r="AI18" s="24">
        <v>79</v>
      </c>
      <c r="AJ18" s="24">
        <v>17</v>
      </c>
      <c r="AK18" s="24">
        <v>4</v>
      </c>
      <c r="AL18" s="24">
        <v>90</v>
      </c>
      <c r="AM18" s="24">
        <v>10</v>
      </c>
      <c r="AN18" s="24">
        <f>AN17*100/D17</f>
        <v>0</v>
      </c>
    </row>
    <row r="19" spans="1:40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selection activeCell="AA17" sqref="AA17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8"/>
      <c r="O1" s="68"/>
      <c r="V1" s="34" t="s">
        <v>18</v>
      </c>
      <c r="W1" s="34"/>
    </row>
    <row r="2" spans="1:23" ht="15.75">
      <c r="B2" s="27" t="s">
        <v>33</v>
      </c>
      <c r="C2" s="25"/>
      <c r="E2" s="25"/>
      <c r="F2" s="25"/>
      <c r="I2" s="35" t="s">
        <v>61</v>
      </c>
      <c r="J2" s="35"/>
      <c r="K2" s="35"/>
      <c r="L2" s="35"/>
      <c r="M2" s="35"/>
      <c r="N2" s="3"/>
      <c r="O2" s="3"/>
    </row>
    <row r="3" spans="1:23" ht="15.75">
      <c r="A3" s="3"/>
      <c r="B3" s="51" t="s">
        <v>60</v>
      </c>
      <c r="C3" s="51"/>
      <c r="D3" s="51"/>
      <c r="E3" s="51"/>
      <c r="F3" s="51"/>
      <c r="G3" s="51"/>
      <c r="H3" s="25"/>
      <c r="I3" s="51" t="s">
        <v>62</v>
      </c>
      <c r="J3" s="51"/>
      <c r="K3" s="51"/>
      <c r="L3" s="51"/>
      <c r="M3" s="51"/>
      <c r="N3" s="51"/>
      <c r="O3" s="3"/>
      <c r="P3" s="3"/>
      <c r="Q3" s="3"/>
    </row>
    <row r="4" spans="1:23" ht="15.75">
      <c r="C4" s="8"/>
      <c r="E4" s="3"/>
      <c r="F4" s="3"/>
      <c r="I4" s="36" t="s">
        <v>63</v>
      </c>
      <c r="J4" s="36"/>
      <c r="K4" s="36"/>
      <c r="L4" s="36"/>
      <c r="M4" s="36"/>
      <c r="N4" s="3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4" t="s">
        <v>40</v>
      </c>
      <c r="B7" s="38" t="s">
        <v>13</v>
      </c>
      <c r="C7" s="125" t="s">
        <v>5</v>
      </c>
      <c r="D7" s="125"/>
      <c r="E7" s="125"/>
      <c r="F7" s="115" t="s">
        <v>8</v>
      </c>
      <c r="G7" s="115"/>
      <c r="H7" s="115"/>
      <c r="I7" s="122" t="s">
        <v>6</v>
      </c>
      <c r="J7" s="122"/>
      <c r="K7" s="122"/>
      <c r="L7" s="38" t="s">
        <v>9</v>
      </c>
      <c r="M7" s="38"/>
      <c r="N7" s="38"/>
      <c r="O7" s="38" t="s">
        <v>7</v>
      </c>
      <c r="P7" s="38"/>
      <c r="Q7" s="38"/>
      <c r="R7" s="40" t="s">
        <v>39</v>
      </c>
      <c r="S7" s="40"/>
      <c r="T7" s="40"/>
      <c r="U7" s="40"/>
      <c r="V7" s="40"/>
      <c r="W7" s="40"/>
    </row>
    <row r="8" spans="1:23" ht="63">
      <c r="A8" s="45"/>
      <c r="B8" s="38"/>
      <c r="C8" s="126" t="s">
        <v>14</v>
      </c>
      <c r="D8" s="126" t="s">
        <v>15</v>
      </c>
      <c r="E8" s="126" t="s">
        <v>16</v>
      </c>
      <c r="F8" s="101" t="s">
        <v>14</v>
      </c>
      <c r="G8" s="101" t="s">
        <v>15</v>
      </c>
      <c r="H8" s="101" t="s">
        <v>16</v>
      </c>
      <c r="I8" s="107" t="s">
        <v>14</v>
      </c>
      <c r="J8" s="107" t="s">
        <v>15</v>
      </c>
      <c r="K8" s="107" t="s">
        <v>16</v>
      </c>
      <c r="L8" s="110" t="s">
        <v>14</v>
      </c>
      <c r="M8" s="101" t="s">
        <v>15</v>
      </c>
      <c r="N8" s="107" t="s">
        <v>16</v>
      </c>
      <c r="O8" s="130" t="s">
        <v>14</v>
      </c>
      <c r="P8" s="133" t="s">
        <v>15</v>
      </c>
      <c r="Q8" s="103" t="s">
        <v>16</v>
      </c>
      <c r="R8" s="107" t="s">
        <v>14</v>
      </c>
      <c r="S8" s="107" t="s">
        <v>11</v>
      </c>
      <c r="T8" s="110" t="s">
        <v>15</v>
      </c>
      <c r="U8" s="111" t="s">
        <v>11</v>
      </c>
      <c r="V8" s="101" t="s">
        <v>16</v>
      </c>
      <c r="W8" s="101" t="s">
        <v>11</v>
      </c>
    </row>
    <row r="9" spans="1:23" ht="15.75">
      <c r="A9" s="28" t="s">
        <v>29</v>
      </c>
      <c r="B9" s="22">
        <v>0</v>
      </c>
      <c r="C9" s="127">
        <v>0</v>
      </c>
      <c r="D9" s="127">
        <v>0</v>
      </c>
      <c r="E9" s="127">
        <v>0</v>
      </c>
      <c r="F9" s="129">
        <v>0</v>
      </c>
      <c r="G9" s="116">
        <v>0</v>
      </c>
      <c r="H9" s="116">
        <v>0</v>
      </c>
      <c r="I9" s="123">
        <v>0</v>
      </c>
      <c r="J9" s="123">
        <v>0</v>
      </c>
      <c r="K9" s="123">
        <v>0</v>
      </c>
      <c r="L9" s="120">
        <v>0</v>
      </c>
      <c r="M9" s="116">
        <v>0</v>
      </c>
      <c r="N9" s="123">
        <v>0</v>
      </c>
      <c r="O9" s="131">
        <v>0</v>
      </c>
      <c r="P9" s="134">
        <v>0</v>
      </c>
      <c r="Q9" s="118">
        <v>0</v>
      </c>
      <c r="R9" s="108">
        <f t="shared" ref="R9:R13" si="0">(C9+F9+I9+L9+O9)/5</f>
        <v>0</v>
      </c>
      <c r="S9" s="109">
        <v>0</v>
      </c>
      <c r="T9" s="112">
        <f t="shared" ref="T9:T12" si="1">(D9+G9+J9+M9+P9)/5</f>
        <v>0</v>
      </c>
      <c r="U9" s="113">
        <v>0</v>
      </c>
      <c r="V9" s="114">
        <f t="shared" ref="V9:V15" si="2">(E9+H9+K9+N9+Q9)/5</f>
        <v>0</v>
      </c>
      <c r="W9" s="102">
        <v>0</v>
      </c>
    </row>
    <row r="10" spans="1:23" ht="15.75">
      <c r="A10" s="28" t="s">
        <v>30</v>
      </c>
      <c r="B10" s="22">
        <v>20</v>
      </c>
      <c r="C10" s="127">
        <v>10</v>
      </c>
      <c r="D10" s="127">
        <v>10</v>
      </c>
      <c r="E10" s="127">
        <v>0</v>
      </c>
      <c r="F10" s="116">
        <v>6</v>
      </c>
      <c r="G10" s="116">
        <v>9</v>
      </c>
      <c r="H10" s="116">
        <v>5</v>
      </c>
      <c r="I10" s="123">
        <v>7</v>
      </c>
      <c r="J10" s="123">
        <v>9</v>
      </c>
      <c r="K10" s="123">
        <v>4</v>
      </c>
      <c r="L10" s="120">
        <v>7</v>
      </c>
      <c r="M10" s="116">
        <v>10</v>
      </c>
      <c r="N10" s="123">
        <v>3</v>
      </c>
      <c r="O10" s="131">
        <v>10</v>
      </c>
      <c r="P10" s="134">
        <v>10</v>
      </c>
      <c r="Q10" s="118">
        <v>0</v>
      </c>
      <c r="R10" s="108">
        <f t="shared" si="0"/>
        <v>8</v>
      </c>
      <c r="S10" s="109">
        <f t="shared" ref="S10:S15" si="3">R10*100/B10</f>
        <v>40</v>
      </c>
      <c r="T10" s="112">
        <v>10</v>
      </c>
      <c r="U10" s="113">
        <f t="shared" ref="U10:U15" si="4">T10*100/B10</f>
        <v>50</v>
      </c>
      <c r="V10" s="114">
        <v>2</v>
      </c>
      <c r="W10" s="102">
        <f t="shared" ref="W10:W15" si="5">V10*100/B10</f>
        <v>10</v>
      </c>
    </row>
    <row r="11" spans="1:23" ht="15.75">
      <c r="A11" s="28" t="s">
        <v>31</v>
      </c>
      <c r="B11" s="22">
        <v>50</v>
      </c>
      <c r="C11" s="127">
        <v>24</v>
      </c>
      <c r="D11" s="127">
        <v>20</v>
      </c>
      <c r="E11" s="127">
        <v>6</v>
      </c>
      <c r="F11" s="116">
        <v>14</v>
      </c>
      <c r="G11" s="116">
        <v>28</v>
      </c>
      <c r="H11" s="116">
        <v>8</v>
      </c>
      <c r="I11" s="123">
        <v>16</v>
      </c>
      <c r="J11" s="123">
        <v>30</v>
      </c>
      <c r="K11" s="123">
        <v>4</v>
      </c>
      <c r="L11" s="120">
        <v>12</v>
      </c>
      <c r="M11" s="116">
        <v>32</v>
      </c>
      <c r="N11" s="123">
        <v>6</v>
      </c>
      <c r="O11" s="131">
        <v>6</v>
      </c>
      <c r="P11" s="134">
        <v>38</v>
      </c>
      <c r="Q11" s="118">
        <v>6</v>
      </c>
      <c r="R11" s="108">
        <v>14</v>
      </c>
      <c r="S11" s="109">
        <f t="shared" si="3"/>
        <v>28</v>
      </c>
      <c r="T11" s="112">
        <v>30</v>
      </c>
      <c r="U11" s="113">
        <f t="shared" si="4"/>
        <v>60</v>
      </c>
      <c r="V11" s="114">
        <f t="shared" si="2"/>
        <v>6</v>
      </c>
      <c r="W11" s="102">
        <f t="shared" si="5"/>
        <v>12</v>
      </c>
    </row>
    <row r="12" spans="1:23" ht="15.75">
      <c r="A12" s="28" t="s">
        <v>32</v>
      </c>
      <c r="B12" s="22">
        <v>25</v>
      </c>
      <c r="C12" s="127">
        <v>17</v>
      </c>
      <c r="D12" s="127">
        <v>6</v>
      </c>
      <c r="E12" s="127">
        <v>2</v>
      </c>
      <c r="F12" s="116">
        <v>19</v>
      </c>
      <c r="G12" s="116">
        <v>5</v>
      </c>
      <c r="H12" s="116">
        <v>1</v>
      </c>
      <c r="I12" s="123">
        <v>11</v>
      </c>
      <c r="J12" s="123">
        <v>14</v>
      </c>
      <c r="K12" s="123">
        <v>0</v>
      </c>
      <c r="L12" s="120">
        <v>15</v>
      </c>
      <c r="M12" s="116">
        <v>10</v>
      </c>
      <c r="N12" s="123">
        <v>0</v>
      </c>
      <c r="O12" s="131">
        <v>10</v>
      </c>
      <c r="P12" s="134">
        <v>15</v>
      </c>
      <c r="Q12" s="118">
        <v>0</v>
      </c>
      <c r="R12" s="108">
        <v>14</v>
      </c>
      <c r="S12" s="109">
        <f t="shared" si="3"/>
        <v>56</v>
      </c>
      <c r="T12" s="112">
        <f t="shared" si="1"/>
        <v>10</v>
      </c>
      <c r="U12" s="113">
        <f t="shared" si="4"/>
        <v>40</v>
      </c>
      <c r="V12" s="114">
        <v>1</v>
      </c>
      <c r="W12" s="102">
        <f t="shared" si="5"/>
        <v>4</v>
      </c>
    </row>
    <row r="13" spans="1:23" ht="15.75">
      <c r="A13" s="28" t="s">
        <v>38</v>
      </c>
      <c r="B13" s="22">
        <v>25</v>
      </c>
      <c r="C13" s="127">
        <v>24</v>
      </c>
      <c r="D13" s="127">
        <v>0</v>
      </c>
      <c r="E13" s="127">
        <v>1</v>
      </c>
      <c r="F13" s="116">
        <v>22</v>
      </c>
      <c r="G13" s="116">
        <v>3</v>
      </c>
      <c r="H13" s="116">
        <v>0</v>
      </c>
      <c r="I13" s="123">
        <v>23</v>
      </c>
      <c r="J13" s="123">
        <v>2</v>
      </c>
      <c r="K13" s="123">
        <v>0</v>
      </c>
      <c r="L13" s="120">
        <v>23</v>
      </c>
      <c r="M13" s="116">
        <v>2</v>
      </c>
      <c r="N13" s="123">
        <v>0</v>
      </c>
      <c r="O13" s="131">
        <v>23</v>
      </c>
      <c r="P13" s="134">
        <v>2</v>
      </c>
      <c r="Q13" s="118">
        <v>0</v>
      </c>
      <c r="R13" s="108">
        <f t="shared" si="0"/>
        <v>23</v>
      </c>
      <c r="S13" s="109">
        <f t="shared" si="3"/>
        <v>92</v>
      </c>
      <c r="T13" s="112">
        <v>2</v>
      </c>
      <c r="U13" s="113">
        <f t="shared" si="4"/>
        <v>8</v>
      </c>
      <c r="V13" s="114">
        <v>0</v>
      </c>
      <c r="W13" s="102">
        <f t="shared" si="5"/>
        <v>0</v>
      </c>
    </row>
    <row r="14" spans="1:23" ht="50.45" customHeight="1">
      <c r="A14" s="29" t="s">
        <v>41</v>
      </c>
      <c r="B14" s="22">
        <v>0</v>
      </c>
      <c r="C14" s="127">
        <v>0</v>
      </c>
      <c r="D14" s="127">
        <v>0</v>
      </c>
      <c r="E14" s="127">
        <v>0</v>
      </c>
      <c r="F14" s="116">
        <v>0</v>
      </c>
      <c r="G14" s="116">
        <v>0</v>
      </c>
      <c r="H14" s="116">
        <v>0</v>
      </c>
      <c r="I14" s="123">
        <v>0</v>
      </c>
      <c r="J14" s="123">
        <v>0</v>
      </c>
      <c r="K14" s="123">
        <v>0</v>
      </c>
      <c r="L14" s="120">
        <v>0</v>
      </c>
      <c r="M14" s="116">
        <v>0</v>
      </c>
      <c r="N14" s="123">
        <v>0</v>
      </c>
      <c r="O14" s="131">
        <v>0</v>
      </c>
      <c r="P14" s="134">
        <v>0</v>
      </c>
      <c r="Q14" s="118">
        <v>0</v>
      </c>
      <c r="R14" s="108">
        <f>(C14+F14+I14+L14+O14)/5</f>
        <v>0</v>
      </c>
      <c r="S14" s="109">
        <v>0</v>
      </c>
      <c r="T14" s="112">
        <f>(D14+G14+J14+M14+P14)/5</f>
        <v>0</v>
      </c>
      <c r="U14" s="113">
        <v>0</v>
      </c>
      <c r="V14" s="114">
        <f t="shared" si="2"/>
        <v>0</v>
      </c>
      <c r="W14" s="102">
        <v>0</v>
      </c>
    </row>
    <row r="15" spans="1:23" ht="63">
      <c r="A15" s="29" t="s">
        <v>42</v>
      </c>
      <c r="B15" s="22">
        <v>20</v>
      </c>
      <c r="C15" s="127">
        <v>14</v>
      </c>
      <c r="D15" s="127">
        <v>6</v>
      </c>
      <c r="E15" s="127">
        <v>0</v>
      </c>
      <c r="F15" s="116">
        <v>13</v>
      </c>
      <c r="G15" s="116">
        <v>7</v>
      </c>
      <c r="H15" s="116">
        <v>0</v>
      </c>
      <c r="I15" s="123">
        <v>10</v>
      </c>
      <c r="J15" s="123">
        <v>10</v>
      </c>
      <c r="K15" s="123">
        <v>0</v>
      </c>
      <c r="L15" s="120">
        <v>14</v>
      </c>
      <c r="M15" s="116">
        <v>6</v>
      </c>
      <c r="N15" s="123">
        <v>0</v>
      </c>
      <c r="O15" s="131">
        <v>13</v>
      </c>
      <c r="P15" s="134">
        <v>7</v>
      </c>
      <c r="Q15" s="118">
        <v>0</v>
      </c>
      <c r="R15" s="108">
        <v>13</v>
      </c>
      <c r="S15" s="109">
        <f t="shared" si="3"/>
        <v>65</v>
      </c>
      <c r="T15" s="112">
        <v>7</v>
      </c>
      <c r="U15" s="113">
        <f t="shared" si="4"/>
        <v>35</v>
      </c>
      <c r="V15" s="114">
        <f t="shared" si="2"/>
        <v>0</v>
      </c>
      <c r="W15" s="102">
        <f t="shared" si="5"/>
        <v>0</v>
      </c>
    </row>
    <row r="16" spans="1:23" ht="15.75">
      <c r="A16" s="22" t="s">
        <v>1</v>
      </c>
      <c r="B16" s="22">
        <f>SUM(B8:B15)</f>
        <v>140</v>
      </c>
      <c r="C16" s="127">
        <f t="shared" ref="C16:Q16" si="6">SUM(C8:C15)</f>
        <v>89</v>
      </c>
      <c r="D16" s="127">
        <f t="shared" si="6"/>
        <v>42</v>
      </c>
      <c r="E16" s="127">
        <f t="shared" si="6"/>
        <v>9</v>
      </c>
      <c r="F16" s="116">
        <f t="shared" si="6"/>
        <v>74</v>
      </c>
      <c r="G16" s="116">
        <f t="shared" si="6"/>
        <v>52</v>
      </c>
      <c r="H16" s="116">
        <f t="shared" si="6"/>
        <v>14</v>
      </c>
      <c r="I16" s="123">
        <f t="shared" si="6"/>
        <v>67</v>
      </c>
      <c r="J16" s="123">
        <f t="shared" si="6"/>
        <v>65</v>
      </c>
      <c r="K16" s="123">
        <f t="shared" si="6"/>
        <v>8</v>
      </c>
      <c r="L16" s="120">
        <f t="shared" si="6"/>
        <v>71</v>
      </c>
      <c r="M16" s="116">
        <f t="shared" si="6"/>
        <v>60</v>
      </c>
      <c r="N16" s="123">
        <f t="shared" si="6"/>
        <v>9</v>
      </c>
      <c r="O16" s="131">
        <f t="shared" si="6"/>
        <v>62</v>
      </c>
      <c r="P16" s="134">
        <f t="shared" si="6"/>
        <v>72</v>
      </c>
      <c r="Q16" s="118">
        <f t="shared" si="6"/>
        <v>6</v>
      </c>
      <c r="R16" s="104">
        <v>72</v>
      </c>
      <c r="S16" s="105"/>
      <c r="T16" s="104">
        <v>59</v>
      </c>
      <c r="U16" s="105"/>
      <c r="V16" s="136">
        <v>9</v>
      </c>
      <c r="W16" s="105"/>
    </row>
    <row r="17" spans="1:23" ht="17.25" customHeight="1">
      <c r="A17" s="30" t="s">
        <v>12</v>
      </c>
      <c r="B17" s="31"/>
      <c r="C17" s="128">
        <v>64</v>
      </c>
      <c r="D17" s="128">
        <v>30</v>
      </c>
      <c r="E17" s="128">
        <v>6</v>
      </c>
      <c r="F17" s="117">
        <v>53</v>
      </c>
      <c r="G17" s="117">
        <v>37</v>
      </c>
      <c r="H17" s="117">
        <v>10</v>
      </c>
      <c r="I17" s="124">
        <v>48</v>
      </c>
      <c r="J17" s="124">
        <v>46</v>
      </c>
      <c r="K17" s="124">
        <v>6</v>
      </c>
      <c r="L17" s="121">
        <v>51</v>
      </c>
      <c r="M17" s="117">
        <v>43</v>
      </c>
      <c r="N17" s="124">
        <v>6</v>
      </c>
      <c r="O17" s="132">
        <v>44</v>
      </c>
      <c r="P17" s="135">
        <v>52</v>
      </c>
      <c r="Q17" s="119">
        <v>4</v>
      </c>
      <c r="R17" s="106">
        <v>51</v>
      </c>
      <c r="S17" s="106"/>
      <c r="T17" s="106">
        <v>42</v>
      </c>
      <c r="U17" s="106"/>
      <c r="V17" s="106">
        <v>7</v>
      </c>
      <c r="W17" s="106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38" sqref="W3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cp:lastPrinted>2024-06-18T17:42:40Z</cp:lastPrinted>
  <dcterms:created xsi:type="dcterms:W3CDTF">2022-12-22T06:57:03Z</dcterms:created>
  <dcterms:modified xsi:type="dcterms:W3CDTF">2024-06-18T17:57:20Z</dcterms:modified>
</cp:coreProperties>
</file>